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005" activeTab="0"/>
  </bookViews>
  <sheets>
    <sheet name="2015Q1" sheetId="1" r:id="rId1"/>
  </sheets>
  <definedNames>
    <definedName name="_xlnm.Print_Area" localSheetId="0">'2015Q1'!$A$1:$BZ$46</definedName>
  </definedNames>
  <calcPr fullCalcOnLoad="1"/>
</workbook>
</file>

<file path=xl/sharedStrings.xml><?xml version="1.0" encoding="utf-8"?>
<sst xmlns="http://schemas.openxmlformats.org/spreadsheetml/2006/main" count="180" uniqueCount="107">
  <si>
    <t>MONTH</t>
  </si>
  <si>
    <t>NAME</t>
  </si>
  <si>
    <t>CALL</t>
  </si>
  <si>
    <t>Mike</t>
  </si>
  <si>
    <t>K6QZL</t>
  </si>
  <si>
    <t>Don</t>
  </si>
  <si>
    <t>K7ADX</t>
  </si>
  <si>
    <t>Scott</t>
  </si>
  <si>
    <t>K7BUM</t>
  </si>
  <si>
    <t>K7JWB</t>
  </si>
  <si>
    <t>John</t>
  </si>
  <si>
    <t>KB7GNX</t>
  </si>
  <si>
    <t>Marvin</t>
  </si>
  <si>
    <t>KC5ZGG</t>
  </si>
  <si>
    <t>Greg</t>
  </si>
  <si>
    <t>KC7EDW</t>
  </si>
  <si>
    <t>Julio</t>
  </si>
  <si>
    <t>KC7VDA</t>
  </si>
  <si>
    <t>Dan</t>
  </si>
  <si>
    <t>KD6XH</t>
  </si>
  <si>
    <t>Cliff</t>
  </si>
  <si>
    <t>KE7DX</t>
  </si>
  <si>
    <t>Gary</t>
  </si>
  <si>
    <t>KF7CNR</t>
  </si>
  <si>
    <t>Lin</t>
  </si>
  <si>
    <t>KF7MZY</t>
  </si>
  <si>
    <t>David</t>
  </si>
  <si>
    <t>KF7SYU</t>
  </si>
  <si>
    <t>Tim</t>
  </si>
  <si>
    <t>KS7TAN</t>
  </si>
  <si>
    <t>Stan</t>
  </si>
  <si>
    <t>KY7K</t>
  </si>
  <si>
    <t>Steve</t>
  </si>
  <si>
    <t>Frank</t>
  </si>
  <si>
    <t>N7EG</t>
  </si>
  <si>
    <t>Matt</t>
  </si>
  <si>
    <t>N7HND</t>
  </si>
  <si>
    <t>Henry</t>
  </si>
  <si>
    <t>N7SPW</t>
  </si>
  <si>
    <t>Ron</t>
  </si>
  <si>
    <t>W4VYD</t>
  </si>
  <si>
    <t>Nunz</t>
  </si>
  <si>
    <t>W7PEK</t>
  </si>
  <si>
    <t>Philip</t>
  </si>
  <si>
    <t>N7OEM</t>
  </si>
  <si>
    <t>PECOC</t>
  </si>
  <si>
    <t>AF7FT</t>
  </si>
  <si>
    <t>Linda Lou</t>
  </si>
  <si>
    <t>AF7GH</t>
  </si>
  <si>
    <t>Dennis</t>
  </si>
  <si>
    <t>AL7KE</t>
  </si>
  <si>
    <t>Walt</t>
  </si>
  <si>
    <t>K7TLT</t>
  </si>
  <si>
    <t>Teri</t>
  </si>
  <si>
    <t>KD7XP</t>
  </si>
  <si>
    <t>George</t>
  </si>
  <si>
    <t>KG7ADY</t>
  </si>
  <si>
    <t>Russ</t>
  </si>
  <si>
    <t>N9DRG</t>
  </si>
  <si>
    <t>W6IK</t>
  </si>
  <si>
    <t>Bob</t>
  </si>
  <si>
    <t>N</t>
  </si>
  <si>
    <t>A</t>
  </si>
  <si>
    <t>&lt; ROLL CALL &gt;</t>
  </si>
  <si>
    <t>&lt; VISITORS &gt;</t>
  </si>
  <si>
    <t>&lt; END ROLL CALL &gt;</t>
  </si>
  <si>
    <t>&lt; do not call individually &gt;</t>
  </si>
  <si>
    <t>Bill</t>
  </si>
  <si>
    <t>AF9W</t>
  </si>
  <si>
    <t>K7FCC</t>
  </si>
  <si>
    <t>NØKWP</t>
  </si>
  <si>
    <t>Roll</t>
  </si>
  <si>
    <t>Visitors</t>
  </si>
  <si>
    <t>Total</t>
  </si>
  <si>
    <t>K7HIL</t>
  </si>
  <si>
    <t>Michael</t>
  </si>
  <si>
    <t>KG7KIF</t>
  </si>
  <si>
    <t>Paul</t>
  </si>
  <si>
    <t>KG7KIE</t>
  </si>
  <si>
    <t>Lisa</t>
  </si>
  <si>
    <t>NG7A</t>
  </si>
  <si>
    <t>KG7LFI</t>
  </si>
  <si>
    <t>Visits</t>
  </si>
  <si>
    <t>Ross</t>
  </si>
  <si>
    <t>KG7HHG</t>
  </si>
  <si>
    <t>Rich</t>
  </si>
  <si>
    <t>KF7ZKA</t>
  </si>
  <si>
    <t>W1HIR</t>
  </si>
  <si>
    <t>NOTES:</t>
  </si>
  <si>
    <t>2014-09-20: SurvivalFest PCOEM Comm Demo, passed CSRs from HSU&gt;EOC&gt;TOAD&gt;HOSP</t>
  </si>
  <si>
    <t>2014-09-27 Net on 146.54MHz, OEMComm Ch 5.  Exercise successful.  All checkins simplex</t>
  </si>
  <si>
    <t>except as noted.</t>
  </si>
  <si>
    <t>KG7NMH</t>
  </si>
  <si>
    <t>2014-10-18 Held net in conjunction with Tucson Classic Car Show Exercise.</t>
  </si>
  <si>
    <t>2014-11-22 Net cancelled due to ongoing support of El Tour de Tucson Bike Ride</t>
  </si>
  <si>
    <r>
      <t>K</t>
    </r>
    <r>
      <rPr>
        <sz val="12"/>
        <color indexed="8"/>
        <rFont val="Calibri"/>
        <family val="2"/>
      </rPr>
      <t>ØJWA</t>
    </r>
  </si>
  <si>
    <t>x</t>
  </si>
  <si>
    <t>KG7PTP</t>
  </si>
  <si>
    <t>Bert</t>
  </si>
  <si>
    <t>Ax</t>
  </si>
  <si>
    <t>K6ESS</t>
  </si>
  <si>
    <t>Ed</t>
  </si>
  <si>
    <t>KF7CNN</t>
  </si>
  <si>
    <t>Harry</t>
  </si>
  <si>
    <t>KC7CJR</t>
  </si>
  <si>
    <t>KG7QCK</t>
  </si>
  <si>
    <t>Keith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</si>
</sst>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mmm\-yy;@"/>
    <numFmt numFmtId="166" formatCode="mmm\-yyyy"/>
    <numFmt numFmtId="167" formatCode="[$-409]dddd\,\ mmmm\ dd\,\ yyyy"/>
  </numFmts>
  <fonts count="52">
    <font>
      <sz val="11"/>
      <color theme="1"/>
      <name val="Calibri"/>
      <family val="2"/>
    </font>
    <font>
      <sz val="11"/>
      <color indexed="8"/>
      <name val="Calibri"/>
      <family val="2"/>
    </font>
    <font>
      <sz val="12"/>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17"/>
      <name val="Calibri"/>
      <family val="2"/>
    </font>
    <font>
      <sz val="12"/>
      <color indexed="10"/>
      <name val="Calibri"/>
      <family val="2"/>
    </font>
    <font>
      <sz val="12"/>
      <name val="Calibri"/>
      <family val="2"/>
    </font>
    <font>
      <sz val="12"/>
      <color indexed="22"/>
      <name val="Calibri"/>
      <family val="2"/>
    </font>
    <font>
      <b/>
      <sz val="14"/>
      <color indexed="8"/>
      <name val="Calibri"/>
      <family val="0"/>
    </font>
    <font>
      <sz val="14"/>
      <color indexed="8"/>
      <name val="Calibri"/>
      <family val="0"/>
    </font>
    <font>
      <b/>
      <sz val="12"/>
      <color indexed="10"/>
      <name val="Calibri"/>
      <family val="0"/>
    </font>
    <font>
      <vertAlign val="superscript"/>
      <sz val="12"/>
      <color indexed="8"/>
      <name val="Calibri"/>
      <family val="0"/>
    </font>
    <font>
      <u val="single"/>
      <sz val="12"/>
      <color indexed="12"/>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rgb="FF00B050"/>
      <name val="Calibri"/>
      <family val="2"/>
    </font>
    <font>
      <sz val="12"/>
      <color rgb="FFFF0000"/>
      <name val="Calibri"/>
      <family val="2"/>
    </font>
    <font>
      <sz val="12"/>
      <color theme="0" tint="-0.1499900072813034"/>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medium"/>
      <right style="thin"/>
      <top style="thin"/>
      <bottom style="medium"/>
    </border>
    <border>
      <left style="medium"/>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thin"/>
      <right style="medium"/>
      <top/>
      <bottom style="thin"/>
    </border>
    <border>
      <left style="medium"/>
      <right style="thin"/>
      <top/>
      <bottom style="thin"/>
    </border>
    <border>
      <left style="medium"/>
      <right style="thin"/>
      <top style="medium"/>
      <bottom/>
    </border>
    <border>
      <left/>
      <right style="thin"/>
      <top style="thin"/>
      <bottom style="thin"/>
    </border>
    <border>
      <left style="thin"/>
      <right/>
      <top style="medium"/>
      <bottom/>
    </border>
    <border>
      <left style="medium"/>
      <right/>
      <top style="medium"/>
      <bottom style="thin"/>
    </border>
    <border>
      <left style="medium"/>
      <right/>
      <top style="thin"/>
      <bottom style="thin"/>
    </border>
    <border>
      <left style="medium"/>
      <right/>
      <top style="thin"/>
      <bottom style="medium"/>
    </border>
    <border>
      <left/>
      <right style="thin"/>
      <top style="thin"/>
      <bottom style="medium"/>
    </border>
    <border>
      <left/>
      <right style="thin"/>
      <top style="medium"/>
      <bottom style="thin"/>
    </border>
    <border>
      <left style="medium"/>
      <right style="thin"/>
      <top/>
      <bottom style="medium"/>
    </border>
    <border>
      <left style="thin"/>
      <right style="medium"/>
      <top/>
      <bottom style="medium"/>
    </border>
    <border>
      <left style="thin"/>
      <right style="thin"/>
      <top/>
      <bottom style="medium"/>
    </border>
    <border>
      <left style="thin"/>
      <right/>
      <top/>
      <bottom style="medium"/>
    </border>
    <border>
      <left style="medium"/>
      <right/>
      <top/>
      <bottom style="medium"/>
    </border>
    <border>
      <left style="medium"/>
      <right/>
      <top/>
      <bottom/>
    </border>
    <border>
      <left/>
      <right style="medium"/>
      <top style="medium"/>
      <bottom style="thin"/>
    </border>
    <border>
      <left/>
      <right style="medium"/>
      <top style="thin"/>
      <bottom style="thin"/>
    </border>
    <border>
      <left/>
      <right style="medium"/>
      <top style="thin"/>
      <bottom style="medium"/>
    </border>
    <border>
      <left/>
      <right style="medium"/>
      <top/>
      <bottom style="medium"/>
    </border>
    <border>
      <left/>
      <right style="medium"/>
      <top>
        <color indexed="63"/>
      </top>
      <bottom style="thin"/>
    </border>
    <border>
      <left style="medium"/>
      <right style="thin"/>
      <top/>
      <bottom>
        <color indexed="63"/>
      </bottom>
    </border>
    <border>
      <left style="thin"/>
      <right style="thin"/>
      <top/>
      <bottom>
        <color indexed="63"/>
      </bottom>
    </border>
    <border>
      <left style="thin"/>
      <right style="medium"/>
      <top/>
      <bottom>
        <color indexed="63"/>
      </bottom>
    </border>
    <border>
      <left>
        <color indexed="63"/>
      </left>
      <right style="thin"/>
      <top/>
      <bottom style="thin"/>
    </border>
    <border>
      <left>
        <color indexed="63"/>
      </left>
      <right style="thin"/>
      <top/>
      <bottom>
        <color indexed="63"/>
      </bottom>
    </border>
    <border>
      <left style="medium"/>
      <right/>
      <top style="medium"/>
      <bottom style="medium"/>
    </border>
    <border>
      <left/>
      <right/>
      <top style="medium"/>
      <bottom style="medium"/>
    </border>
    <border>
      <left/>
      <right style="medium"/>
      <top style="medium"/>
      <bottom style="mediu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2">
    <xf numFmtId="0" fontId="0" fillId="0" borderId="0" xfId="0" applyFont="1" applyAlignment="1">
      <alignment/>
    </xf>
    <xf numFmtId="0" fontId="43" fillId="0" borderId="0" xfId="0" applyFont="1" applyAlignment="1">
      <alignment/>
    </xf>
    <xf numFmtId="0" fontId="43" fillId="0" borderId="10" xfId="0" applyFont="1" applyBorder="1" applyAlignment="1">
      <alignment/>
    </xf>
    <xf numFmtId="0" fontId="48" fillId="0" borderId="0" xfId="0" applyFont="1" applyBorder="1" applyAlignment="1">
      <alignment/>
    </xf>
    <xf numFmtId="0" fontId="43" fillId="0" borderId="0" xfId="0" applyFont="1" applyAlignment="1">
      <alignment horizontal="center"/>
    </xf>
    <xf numFmtId="0" fontId="43" fillId="0" borderId="0" xfId="0" applyFont="1" applyBorder="1" applyAlignment="1">
      <alignment horizontal="center"/>
    </xf>
    <xf numFmtId="0" fontId="43" fillId="0" borderId="11" xfId="0" applyFont="1" applyBorder="1" applyAlignment="1">
      <alignment horizont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14" xfId="0" applyFont="1" applyBorder="1" applyAlignment="1">
      <alignment horizontal="center"/>
    </xf>
    <xf numFmtId="0" fontId="48" fillId="0" borderId="0" xfId="0" applyFont="1" applyAlignment="1">
      <alignment/>
    </xf>
    <xf numFmtId="0" fontId="43" fillId="0" borderId="15" xfId="0" applyFont="1" applyBorder="1" applyAlignment="1">
      <alignment/>
    </xf>
    <xf numFmtId="0" fontId="43" fillId="0" borderId="16" xfId="0" applyFont="1" applyBorder="1" applyAlignment="1">
      <alignment/>
    </xf>
    <xf numFmtId="0" fontId="43" fillId="0" borderId="10" xfId="0" applyFont="1" applyBorder="1" applyAlignment="1">
      <alignment horizontal="center"/>
    </xf>
    <xf numFmtId="0" fontId="43" fillId="0" borderId="17" xfId="0" applyFont="1" applyBorder="1" applyAlignment="1">
      <alignment horizontal="center"/>
    </xf>
    <xf numFmtId="0" fontId="43" fillId="0" borderId="18" xfId="0" applyFont="1" applyBorder="1" applyAlignment="1">
      <alignment/>
    </xf>
    <xf numFmtId="0" fontId="43" fillId="0" borderId="17" xfId="0" applyFont="1" applyBorder="1" applyAlignment="1">
      <alignment/>
    </xf>
    <xf numFmtId="0" fontId="43" fillId="0" borderId="19" xfId="0" applyFont="1" applyBorder="1" applyAlignment="1">
      <alignment/>
    </xf>
    <xf numFmtId="0" fontId="43" fillId="0" borderId="18" xfId="0" applyFont="1" applyBorder="1" applyAlignment="1">
      <alignment horizontal="center"/>
    </xf>
    <xf numFmtId="0" fontId="43" fillId="0" borderId="20" xfId="0" applyFont="1" applyBorder="1" applyAlignment="1">
      <alignment horizontal="center"/>
    </xf>
    <xf numFmtId="0" fontId="43" fillId="0" borderId="21" xfId="0" applyFont="1" applyBorder="1" applyAlignment="1">
      <alignment horizontal="center"/>
    </xf>
    <xf numFmtId="0" fontId="43" fillId="0" borderId="17" xfId="0" applyFont="1" applyFill="1" applyBorder="1" applyAlignment="1">
      <alignment horizontal="center"/>
    </xf>
    <xf numFmtId="0" fontId="43" fillId="0" borderId="18" xfId="0" applyFont="1" applyFill="1" applyBorder="1" applyAlignment="1">
      <alignment horizontal="center"/>
    </xf>
    <xf numFmtId="0" fontId="43" fillId="0" borderId="10" xfId="0" applyFont="1" applyFill="1" applyBorder="1" applyAlignment="1">
      <alignment horizontal="center"/>
    </xf>
    <xf numFmtId="0" fontId="43" fillId="0" borderId="11" xfId="0" applyFont="1" applyBorder="1" applyAlignment="1">
      <alignment horizontal="right"/>
    </xf>
    <xf numFmtId="0" fontId="43" fillId="0" borderId="12" xfId="0" applyFont="1" applyBorder="1" applyAlignment="1">
      <alignment horizontal="right"/>
    </xf>
    <xf numFmtId="0" fontId="43" fillId="0" borderId="13" xfId="0" applyFont="1" applyBorder="1" applyAlignment="1">
      <alignment horizontal="right"/>
    </xf>
    <xf numFmtId="0" fontId="43" fillId="0" borderId="14" xfId="0" applyFont="1" applyBorder="1" applyAlignment="1">
      <alignment horizontal="right"/>
    </xf>
    <xf numFmtId="0" fontId="43" fillId="0" borderId="15" xfId="0" applyFont="1" applyBorder="1" applyAlignment="1">
      <alignment horizontal="right"/>
    </xf>
    <xf numFmtId="0" fontId="43" fillId="0" borderId="16" xfId="0" applyFont="1" applyBorder="1" applyAlignment="1">
      <alignment horizontal="right"/>
    </xf>
    <xf numFmtId="0" fontId="43" fillId="0" borderId="20" xfId="0" applyFont="1" applyFill="1" applyBorder="1" applyAlignment="1">
      <alignment horizontal="center"/>
    </xf>
    <xf numFmtId="0" fontId="43" fillId="0" borderId="11" xfId="0" applyFont="1" applyFill="1" applyBorder="1" applyAlignment="1">
      <alignment horizontal="center"/>
    </xf>
    <xf numFmtId="0" fontId="43" fillId="0" borderId="13" xfId="0" applyFont="1" applyFill="1" applyBorder="1" applyAlignment="1">
      <alignment horizontal="center"/>
    </xf>
    <xf numFmtId="0" fontId="43" fillId="0" borderId="22" xfId="0" applyFont="1" applyFill="1" applyBorder="1" applyAlignment="1">
      <alignment horizontal="center"/>
    </xf>
    <xf numFmtId="0" fontId="43" fillId="0" borderId="12" xfId="0" applyFont="1" applyFill="1" applyBorder="1" applyAlignment="1">
      <alignment horizontal="center"/>
    </xf>
    <xf numFmtId="0" fontId="43" fillId="0" borderId="14" xfId="0" applyFont="1" applyFill="1" applyBorder="1" applyAlignment="1">
      <alignment horizontal="center"/>
    </xf>
    <xf numFmtId="0" fontId="43" fillId="0" borderId="21" xfId="0" applyFont="1" applyFill="1" applyBorder="1" applyAlignment="1">
      <alignment horizontal="center"/>
    </xf>
    <xf numFmtId="0" fontId="43" fillId="0" borderId="23" xfId="0" applyFont="1" applyFill="1" applyBorder="1" applyAlignment="1">
      <alignment horizontal="center"/>
    </xf>
    <xf numFmtId="0" fontId="43" fillId="0" borderId="24" xfId="0" applyFont="1" applyFill="1" applyBorder="1" applyAlignment="1">
      <alignment horizontal="center"/>
    </xf>
    <xf numFmtId="0" fontId="49" fillId="0" borderId="10" xfId="0" applyFont="1" applyBorder="1" applyAlignment="1">
      <alignment/>
    </xf>
    <xf numFmtId="0" fontId="49" fillId="0" borderId="15" xfId="0" applyFont="1" applyBorder="1" applyAlignment="1">
      <alignment/>
    </xf>
    <xf numFmtId="0" fontId="49" fillId="0" borderId="18" xfId="0" applyFont="1" applyBorder="1" applyAlignment="1">
      <alignment/>
    </xf>
    <xf numFmtId="0" fontId="49" fillId="0" borderId="19" xfId="0" applyFont="1" applyBorder="1" applyAlignment="1">
      <alignment/>
    </xf>
    <xf numFmtId="0" fontId="50" fillId="0" borderId="10" xfId="0" applyFont="1" applyBorder="1" applyAlignment="1">
      <alignment/>
    </xf>
    <xf numFmtId="0" fontId="50" fillId="0" borderId="15" xfId="0" applyFont="1" applyBorder="1" applyAlignment="1">
      <alignment/>
    </xf>
    <xf numFmtId="0" fontId="49" fillId="0" borderId="17" xfId="0" applyFont="1" applyBorder="1" applyAlignment="1">
      <alignment/>
    </xf>
    <xf numFmtId="0" fontId="49" fillId="0" borderId="16" xfId="0" applyFont="1" applyBorder="1" applyAlignment="1">
      <alignment/>
    </xf>
    <xf numFmtId="0" fontId="50" fillId="0" borderId="18" xfId="0" applyFont="1" applyBorder="1" applyAlignment="1">
      <alignment/>
    </xf>
    <xf numFmtId="0" fontId="50" fillId="0" borderId="19" xfId="0" applyFont="1" applyBorder="1" applyAlignment="1">
      <alignment/>
    </xf>
    <xf numFmtId="0" fontId="43" fillId="0" borderId="11" xfId="0" applyFont="1" applyBorder="1" applyAlignment="1">
      <alignment/>
    </xf>
    <xf numFmtId="0" fontId="48" fillId="0" borderId="0" xfId="0" applyFont="1" applyFill="1" applyBorder="1" applyAlignment="1">
      <alignment horizontal="left"/>
    </xf>
    <xf numFmtId="0" fontId="48" fillId="0" borderId="25" xfId="0" applyFont="1" applyBorder="1" applyAlignment="1">
      <alignment/>
    </xf>
    <xf numFmtId="0" fontId="43" fillId="0" borderId="12" xfId="0" applyFont="1" applyBorder="1" applyAlignment="1">
      <alignment/>
    </xf>
    <xf numFmtId="0" fontId="48" fillId="0" borderId="10" xfId="0" applyFont="1" applyBorder="1" applyAlignment="1">
      <alignment/>
    </xf>
    <xf numFmtId="0" fontId="43" fillId="0" borderId="13" xfId="0" applyFont="1" applyBorder="1" applyAlignment="1">
      <alignment/>
    </xf>
    <xf numFmtId="0" fontId="43" fillId="0" borderId="14" xfId="0" applyFont="1" applyBorder="1" applyAlignment="1">
      <alignment/>
    </xf>
    <xf numFmtId="0" fontId="43" fillId="0" borderId="26" xfId="0" applyFont="1" applyBorder="1" applyAlignment="1">
      <alignment horizontal="center"/>
    </xf>
    <xf numFmtId="0" fontId="48" fillId="0" borderId="27" xfId="0" applyFont="1" applyBorder="1" applyAlignment="1">
      <alignment horizontal="center"/>
    </xf>
    <xf numFmtId="0" fontId="48" fillId="0" borderId="28" xfId="0" applyFont="1" applyBorder="1" applyAlignment="1">
      <alignment horizontal="right"/>
    </xf>
    <xf numFmtId="0" fontId="48" fillId="0" borderId="29" xfId="0" applyFont="1" applyBorder="1" applyAlignment="1">
      <alignment horizontal="right"/>
    </xf>
    <xf numFmtId="0" fontId="48" fillId="0" borderId="30" xfId="0" applyFont="1" applyBorder="1" applyAlignment="1">
      <alignment horizontal="right"/>
    </xf>
    <xf numFmtId="0" fontId="43" fillId="0" borderId="10" xfId="0" applyFont="1" applyBorder="1" applyAlignment="1">
      <alignment horizontal="right"/>
    </xf>
    <xf numFmtId="0" fontId="43" fillId="0" borderId="17" xfId="0" applyFont="1" applyBorder="1" applyAlignment="1">
      <alignment horizontal="right"/>
    </xf>
    <xf numFmtId="0" fontId="43" fillId="0" borderId="31" xfId="0" applyFont="1" applyBorder="1" applyAlignment="1">
      <alignment horizontal="center"/>
    </xf>
    <xf numFmtId="0" fontId="43" fillId="0" borderId="32" xfId="0" applyFont="1" applyBorder="1" applyAlignment="1">
      <alignment horizontal="center"/>
    </xf>
    <xf numFmtId="0" fontId="43" fillId="0" borderId="33" xfId="0" applyFont="1" applyFill="1" applyBorder="1" applyAlignment="1">
      <alignment/>
    </xf>
    <xf numFmtId="0" fontId="43" fillId="0" borderId="34" xfId="0" applyFont="1" applyBorder="1" applyAlignment="1">
      <alignment/>
    </xf>
    <xf numFmtId="0" fontId="43" fillId="0" borderId="35" xfId="0" applyFont="1" applyFill="1" applyBorder="1" applyAlignment="1">
      <alignment horizontal="center"/>
    </xf>
    <xf numFmtId="0" fontId="43" fillId="0" borderId="33" xfId="0" applyFont="1" applyFill="1" applyBorder="1" applyAlignment="1">
      <alignment horizontal="center"/>
    </xf>
    <xf numFmtId="0" fontId="43" fillId="0" borderId="34" xfId="0" applyFont="1" applyFill="1" applyBorder="1" applyAlignment="1">
      <alignment horizontal="center"/>
    </xf>
    <xf numFmtId="0" fontId="43" fillId="0" borderId="33" xfId="0" applyFont="1" applyBorder="1" applyAlignment="1">
      <alignment/>
    </xf>
    <xf numFmtId="0" fontId="43" fillId="0" borderId="36" xfId="0" applyFont="1" applyBorder="1" applyAlignment="1">
      <alignment/>
    </xf>
    <xf numFmtId="0" fontId="43" fillId="0" borderId="35" xfId="0" applyFont="1" applyBorder="1" applyAlignment="1">
      <alignment/>
    </xf>
    <xf numFmtId="0" fontId="43" fillId="0" borderId="37" xfId="0" applyFont="1" applyBorder="1" applyAlignment="1">
      <alignment/>
    </xf>
    <xf numFmtId="0" fontId="43" fillId="0" borderId="38" xfId="0" applyFont="1" applyBorder="1" applyAlignment="1">
      <alignment/>
    </xf>
    <xf numFmtId="49" fontId="43" fillId="0" borderId="0" xfId="0" applyNumberFormat="1" applyFont="1" applyAlignment="1">
      <alignment/>
    </xf>
    <xf numFmtId="49" fontId="43" fillId="0" borderId="0" xfId="0" applyNumberFormat="1" applyFont="1" applyAlignment="1">
      <alignment/>
    </xf>
    <xf numFmtId="49" fontId="0" fillId="0" borderId="0" xfId="0" applyNumberFormat="1" applyAlignment="1">
      <alignment/>
    </xf>
    <xf numFmtId="0" fontId="23" fillId="0" borderId="10" xfId="0" applyFont="1" applyBorder="1" applyAlignment="1">
      <alignment/>
    </xf>
    <xf numFmtId="0" fontId="50" fillId="0" borderId="17" xfId="0" applyFont="1" applyBorder="1" applyAlignment="1">
      <alignment/>
    </xf>
    <xf numFmtId="0" fontId="43" fillId="0" borderId="18" xfId="0" applyFont="1" applyBorder="1" applyAlignment="1">
      <alignment horizontal="right"/>
    </xf>
    <xf numFmtId="0" fontId="43" fillId="0" borderId="20" xfId="0" applyFont="1" applyBorder="1" applyAlignment="1">
      <alignment horizontal="right"/>
    </xf>
    <xf numFmtId="0" fontId="43" fillId="0" borderId="21" xfId="0" applyFont="1" applyBorder="1" applyAlignment="1">
      <alignment horizontal="right"/>
    </xf>
    <xf numFmtId="49" fontId="43" fillId="0" borderId="0" xfId="0" applyNumberFormat="1" applyFont="1" applyAlignment="1" quotePrefix="1">
      <alignment/>
    </xf>
    <xf numFmtId="0" fontId="23" fillId="0" borderId="15" xfId="0" applyFont="1" applyBorder="1" applyAlignment="1">
      <alignment/>
    </xf>
    <xf numFmtId="0" fontId="50" fillId="0" borderId="16" xfId="0" applyFont="1" applyBorder="1" applyAlignment="1">
      <alignment/>
    </xf>
    <xf numFmtId="164" fontId="43" fillId="0" borderId="35" xfId="0" applyNumberFormat="1" applyFont="1" applyFill="1" applyBorder="1" applyAlignment="1">
      <alignment horizontal="center"/>
    </xf>
    <xf numFmtId="164" fontId="43" fillId="0" borderId="33" xfId="0" applyNumberFormat="1" applyFont="1" applyFill="1" applyBorder="1" applyAlignment="1">
      <alignment horizontal="center"/>
    </xf>
    <xf numFmtId="0" fontId="43" fillId="0" borderId="39" xfId="0" applyFont="1" applyFill="1" applyBorder="1" applyAlignment="1">
      <alignment horizontal="center"/>
    </xf>
    <xf numFmtId="0" fontId="43" fillId="0" borderId="40" xfId="0" applyFont="1" applyFill="1" applyBorder="1" applyAlignment="1">
      <alignment horizontal="center"/>
    </xf>
    <xf numFmtId="0" fontId="43" fillId="0" borderId="41" xfId="0" applyFont="1" applyFill="1" applyBorder="1" applyAlignment="1">
      <alignment horizontal="center"/>
    </xf>
    <xf numFmtId="0" fontId="43" fillId="0" borderId="42" xfId="0" applyFont="1" applyFill="1" applyBorder="1" applyAlignment="1">
      <alignment horizontal="center"/>
    </xf>
    <xf numFmtId="0" fontId="43" fillId="0" borderId="43" xfId="0" applyFont="1" applyFill="1" applyBorder="1" applyAlignment="1">
      <alignment horizontal="center"/>
    </xf>
    <xf numFmtId="0" fontId="51" fillId="0" borderId="0" xfId="0" applyFont="1" applyAlignment="1">
      <alignment horizontal="center"/>
    </xf>
    <xf numFmtId="0" fontId="48" fillId="0" borderId="25" xfId="0" applyFont="1" applyBorder="1" applyAlignment="1">
      <alignment horizontal="left"/>
    </xf>
    <xf numFmtId="0" fontId="48" fillId="0" borderId="27" xfId="0" applyFont="1" applyBorder="1" applyAlignment="1">
      <alignment horizontal="left"/>
    </xf>
    <xf numFmtId="164" fontId="43" fillId="0" borderId="34" xfId="0" applyNumberFormat="1" applyFont="1" applyFill="1" applyBorder="1" applyAlignment="1">
      <alignment horizontal="center"/>
    </xf>
    <xf numFmtId="0" fontId="48" fillId="0" borderId="25" xfId="0" applyFont="1" applyBorder="1" applyAlignment="1">
      <alignment/>
    </xf>
    <xf numFmtId="0" fontId="48" fillId="0" borderId="27" xfId="0" applyFont="1" applyBorder="1" applyAlignment="1">
      <alignment/>
    </xf>
    <xf numFmtId="164" fontId="43" fillId="0" borderId="44" xfId="0" applyNumberFormat="1" applyFont="1" applyFill="1" applyBorder="1" applyAlignment="1">
      <alignment horizontal="center"/>
    </xf>
    <xf numFmtId="164" fontId="43" fillId="0" borderId="45" xfId="0" applyNumberFormat="1" applyFont="1" applyFill="1" applyBorder="1" applyAlignment="1">
      <alignment horizontal="center"/>
    </xf>
    <xf numFmtId="164" fontId="43" fillId="0" borderId="46" xfId="0" applyNumberFormat="1" applyFont="1" applyFill="1" applyBorder="1" applyAlignment="1">
      <alignment horizontal="center"/>
    </xf>
    <xf numFmtId="0" fontId="43" fillId="0" borderId="22" xfId="0" applyFont="1" applyBorder="1" applyAlignment="1">
      <alignment/>
    </xf>
    <xf numFmtId="0" fontId="48" fillId="0" borderId="25" xfId="0" applyFont="1" applyBorder="1" applyAlignment="1">
      <alignment horizontal="center"/>
    </xf>
    <xf numFmtId="0" fontId="43" fillId="0" borderId="26" xfId="0" applyFont="1" applyBorder="1" applyAlignment="1">
      <alignment/>
    </xf>
    <xf numFmtId="0" fontId="43" fillId="0" borderId="31" xfId="0" applyFont="1" applyBorder="1" applyAlignment="1">
      <alignment/>
    </xf>
    <xf numFmtId="0" fontId="43" fillId="0" borderId="47" xfId="0" applyFont="1" applyBorder="1" applyAlignment="1">
      <alignment/>
    </xf>
    <xf numFmtId="164" fontId="43" fillId="0" borderId="48" xfId="0" applyNumberFormat="1" applyFont="1" applyFill="1" applyBorder="1" applyAlignment="1">
      <alignment horizontal="center"/>
    </xf>
    <xf numFmtId="0" fontId="50" fillId="0" borderId="10" xfId="0" applyFont="1" applyFill="1" applyBorder="1" applyAlignment="1">
      <alignment/>
    </xf>
    <xf numFmtId="0" fontId="50" fillId="0" borderId="15" xfId="0" applyFont="1" applyFill="1" applyBorder="1" applyAlignment="1">
      <alignment/>
    </xf>
    <xf numFmtId="0" fontId="43" fillId="33" borderId="10" xfId="0" applyFont="1" applyFill="1" applyBorder="1" applyAlignment="1">
      <alignment horizontal="center"/>
    </xf>
    <xf numFmtId="0" fontId="43" fillId="33" borderId="17" xfId="0" applyFont="1" applyFill="1" applyBorder="1" applyAlignment="1">
      <alignment horizontal="center"/>
    </xf>
    <xf numFmtId="164" fontId="43" fillId="34" borderId="35" xfId="0" applyNumberFormat="1" applyFont="1" applyFill="1" applyBorder="1" applyAlignment="1">
      <alignment horizontal="center"/>
    </xf>
    <xf numFmtId="0" fontId="43" fillId="34" borderId="22" xfId="0" applyFont="1" applyFill="1" applyBorder="1" applyAlignment="1">
      <alignment horizontal="center"/>
    </xf>
    <xf numFmtId="0" fontId="43" fillId="34" borderId="11" xfId="0" applyFont="1" applyFill="1" applyBorder="1" applyAlignment="1">
      <alignment horizontal="center"/>
    </xf>
    <xf numFmtId="0" fontId="43" fillId="34" borderId="13" xfId="0" applyFont="1" applyFill="1" applyBorder="1" applyAlignment="1">
      <alignment horizontal="center"/>
    </xf>
    <xf numFmtId="0" fontId="43" fillId="34" borderId="20" xfId="0" applyFont="1" applyFill="1" applyBorder="1" applyAlignment="1">
      <alignment horizontal="center"/>
    </xf>
    <xf numFmtId="0" fontId="43" fillId="34" borderId="35" xfId="0" applyFont="1" applyFill="1" applyBorder="1" applyAlignment="1">
      <alignment horizontal="center"/>
    </xf>
    <xf numFmtId="164" fontId="43" fillId="34" borderId="45" xfId="0" applyNumberFormat="1" applyFont="1" applyFill="1" applyBorder="1" applyAlignment="1">
      <alignment horizontal="center"/>
    </xf>
    <xf numFmtId="0" fontId="43" fillId="35" borderId="11" xfId="0" applyFont="1" applyFill="1" applyBorder="1" applyAlignment="1">
      <alignment horizontal="center"/>
    </xf>
    <xf numFmtId="0" fontId="43" fillId="33" borderId="11" xfId="0" applyFont="1" applyFill="1" applyBorder="1" applyAlignment="1">
      <alignment horizontal="center"/>
    </xf>
    <xf numFmtId="0" fontId="43" fillId="33" borderId="20" xfId="0" applyFont="1" applyFill="1" applyBorder="1" applyAlignment="1">
      <alignment horizontal="center"/>
    </xf>
    <xf numFmtId="0" fontId="43" fillId="36" borderId="13" xfId="0" applyFont="1" applyFill="1" applyBorder="1" applyAlignment="1">
      <alignment horizontal="center"/>
    </xf>
    <xf numFmtId="165" fontId="48" fillId="0" borderId="49" xfId="0" applyNumberFormat="1" applyFont="1" applyBorder="1" applyAlignment="1">
      <alignment horizontal="center"/>
    </xf>
    <xf numFmtId="165" fontId="46" fillId="0" borderId="50" xfId="0" applyNumberFormat="1" applyFont="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165" fontId="48" fillId="0" borderId="50" xfId="0" applyNumberFormat="1" applyFont="1" applyBorder="1" applyAlignment="1">
      <alignment horizontal="center"/>
    </xf>
    <xf numFmtId="165" fontId="46" fillId="0" borderId="51" xfId="0" applyNumberFormat="1" applyFont="1" applyBorder="1" applyAlignment="1">
      <alignment horizontal="center"/>
    </xf>
    <xf numFmtId="0" fontId="48" fillId="0" borderId="52" xfId="0" applyFont="1" applyBorder="1" applyAlignment="1">
      <alignment/>
    </xf>
    <xf numFmtId="0" fontId="0" fillId="0" borderId="52" xfId="0" applyBorder="1" applyAlignment="1">
      <alignment/>
    </xf>
    <xf numFmtId="0" fontId="48" fillId="0" borderId="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Pima County OEMComm VHF Net Participation</a:t>
            </a:r>
          </a:p>
        </c:rich>
      </c:tx>
      <c:layout>
        <c:manualLayout>
          <c:xMode val="factor"/>
          <c:yMode val="factor"/>
          <c:x val="-0.00175"/>
          <c:y val="-0.014"/>
        </c:manualLayout>
      </c:layout>
      <c:spPr>
        <a:noFill/>
        <a:ln w="3175">
          <a:noFill/>
        </a:ln>
      </c:spPr>
    </c:title>
    <c:plotArea>
      <c:layout>
        <c:manualLayout>
          <c:xMode val="edge"/>
          <c:yMode val="edge"/>
          <c:x val="0.01625"/>
          <c:y val="0.08125"/>
          <c:w val="0.96325"/>
          <c:h val="0.9655"/>
        </c:manualLayout>
      </c:layout>
      <c:barChart>
        <c:barDir val="col"/>
        <c:grouping val="stacked"/>
        <c:varyColors val="0"/>
        <c:ser>
          <c:idx val="0"/>
          <c:order val="0"/>
          <c:tx>
            <c:strRef>
              <c:f>'2015Q1'!$AT$50:$AU$50</c:f>
              <c:strCache>
                <c:ptCount val="1"/>
                <c:pt idx="0">
                  <c:v>Roll 41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'2015Q1'!$AV$48:$BH$49</c:f>
              <c:multiLvlStrCache/>
            </c:multiLvlStrRef>
          </c:cat>
          <c:val>
            <c:numRef>
              <c:f>'2015Q1'!$AV$50:$BH$50</c:f>
              <c:numCache/>
            </c:numRef>
          </c:val>
        </c:ser>
        <c:ser>
          <c:idx val="1"/>
          <c:order val="1"/>
          <c:tx>
            <c:strRef>
              <c:f>'2015Q1'!$AT$51:$AU$51</c:f>
              <c:strCache>
                <c:ptCount val="1"/>
                <c:pt idx="0">
                  <c:v>Visitors 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'2015Q1'!$AV$48:$BH$49</c:f>
              <c:multiLvlStrCache/>
            </c:multiLvlStrRef>
          </c:cat>
          <c:val>
            <c:numRef>
              <c:f>'2015Q1'!$AV$51:$BH$51</c:f>
              <c:numCache/>
            </c:numRef>
          </c:val>
        </c:ser>
        <c:overlap val="100"/>
        <c:gapWidth val="95"/>
        <c:axId val="19270444"/>
        <c:axId val="39216269"/>
      </c:barChart>
      <c:catAx>
        <c:axId val="19270444"/>
        <c:scaling>
          <c:orientation val="minMax"/>
        </c:scaling>
        <c:axPos val="b"/>
        <c:delete val="0"/>
        <c:numFmt formatCode="General" sourceLinked="1"/>
        <c:majorTickMark val="none"/>
        <c:minorTickMark val="none"/>
        <c:tickLblPos val="nextTo"/>
        <c:spPr>
          <a:ln w="3175">
            <a:solidFill>
              <a:srgbClr val="808080"/>
            </a:solidFill>
          </a:ln>
        </c:spPr>
        <c:crossAx val="39216269"/>
        <c:crosses val="autoZero"/>
        <c:auto val="1"/>
        <c:lblOffset val="100"/>
        <c:tickLblSkip val="1"/>
        <c:noMultiLvlLbl val="0"/>
      </c:catAx>
      <c:valAx>
        <c:axId val="39216269"/>
        <c:scaling>
          <c:orientation val="minMax"/>
        </c:scaling>
        <c:axPos val="l"/>
        <c:title>
          <c:tx>
            <c:rich>
              <a:bodyPr vert="horz" rot="-5400000" anchor="ctr"/>
              <a:lstStyle/>
              <a:p>
                <a:pPr algn="ctr">
                  <a:defRPr/>
                </a:pPr>
                <a:r>
                  <a:rPr lang="en-US" cap="none" sz="1800" b="1" i="0" u="none" baseline="0">
                    <a:solidFill>
                      <a:srgbClr val="000000"/>
                    </a:solidFill>
                    <a:latin typeface="Calibri"/>
                    <a:ea typeface="Calibri"/>
                    <a:cs typeface="Calibri"/>
                  </a:rPr>
                  <a:t>Participants</a:t>
                </a:r>
              </a:p>
            </c:rich>
          </c:tx>
          <c:layout>
            <c:manualLayout>
              <c:xMode val="factor"/>
              <c:yMode val="factor"/>
              <c:x val="0.002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27044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44</xdr:col>
      <xdr:colOff>47625</xdr:colOff>
      <xdr:row>45</xdr:row>
      <xdr:rowOff>9525</xdr:rowOff>
    </xdr:to>
    <xdr:sp>
      <xdr:nvSpPr>
        <xdr:cNvPr id="1" name="TextBox 1"/>
        <xdr:cNvSpPr txBox="1">
          <a:spLocks noChangeArrowheads="1"/>
        </xdr:cNvSpPr>
      </xdr:nvSpPr>
      <xdr:spPr>
        <a:xfrm>
          <a:off x="28575" y="47625"/>
          <a:ext cx="5867400" cy="9077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OEMComm</a:t>
          </a:r>
          <a:r>
            <a:rPr lang="en-US" cap="none" sz="1400" b="1" i="0" u="none" baseline="0">
              <a:solidFill>
                <a:srgbClr val="000000"/>
              </a:solidFill>
              <a:latin typeface="Calibri"/>
              <a:ea typeface="Calibri"/>
              <a:cs typeface="Calibri"/>
            </a:rPr>
            <a:t> Group VHF </a:t>
          </a:r>
          <a:r>
            <a:rPr lang="en-US" cap="none" sz="1400" b="1" i="0" u="none" baseline="0">
              <a:solidFill>
                <a:srgbClr val="000000"/>
              </a:solidFill>
              <a:latin typeface="Calibri"/>
              <a:ea typeface="Calibri"/>
              <a:cs typeface="Calibri"/>
            </a:rPr>
            <a:t>Net</a:t>
          </a:r>
          <a:r>
            <a:rPr lang="en-US" cap="none" sz="1400" b="1" i="0" u="none" baseline="0">
              <a:solidFill>
                <a:srgbClr val="000000"/>
              </a:solidFill>
              <a:latin typeface="Calibri"/>
              <a:ea typeface="Calibri"/>
              <a:cs typeface="Calibri"/>
            </a:rPr>
            <a:t> Control Preamble</a:t>
          </a:r>
          <a:r>
            <a:rPr lang="en-US" cap="none" sz="1400" b="1"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OPENING:</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Good Afternoon, this is &lt; FIRST NAME, CALL SIGN &gt;, net control station for the Southern Arizona Emergency Communications VHF Net.  This Net meets every Saturday at 1300MST/2000Z on  two linked repeaters:  </a:t>
          </a:r>
          <a:r>
            <a:rPr lang="en-US" cap="none" sz="1200" b="1" i="0" u="none" baseline="0">
              <a:solidFill>
                <a:srgbClr val="FF0000"/>
              </a:solidFill>
              <a:latin typeface="Calibri"/>
              <a:ea typeface="Calibri"/>
              <a:cs typeface="Calibri"/>
            </a:rPr>
            <a:t>146.88MHz, negative offset, PL 110.9</a:t>
          </a:r>
          <a:r>
            <a:rPr lang="en-US" cap="none" sz="1200" b="0" i="0" u="none" baseline="0">
              <a:solidFill>
                <a:srgbClr val="000000"/>
              </a:solidFill>
              <a:latin typeface="Calibri"/>
              <a:ea typeface="Calibri"/>
              <a:cs typeface="Calibri"/>
            </a:rPr>
            <a:t>, on top of Mt Lemmon and the </a:t>
          </a:r>
          <a:r>
            <a:rPr lang="en-US" cap="none" sz="1200" b="1" i="0" u="none" baseline="0">
              <a:solidFill>
                <a:srgbClr val="FF0000"/>
              </a:solidFill>
              <a:latin typeface="Calibri"/>
              <a:ea typeface="Calibri"/>
              <a:cs typeface="Calibri"/>
            </a:rPr>
            <a:t>147.30MHz, positive offset, PL 110.9</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repeater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located at the Pima County Sheriff's Office by the authority of the FCC and by direction of the Pima</a:t>
          </a:r>
          <a:r>
            <a:rPr lang="en-US" cap="none" sz="1200" b="0" i="0" u="none" baseline="0">
              <a:solidFill>
                <a:srgbClr val="000000"/>
              </a:solidFill>
              <a:latin typeface="Calibri"/>
              <a:ea typeface="Calibri"/>
              <a:cs typeface="Calibri"/>
            </a:rPr>
            <a:t> County Office of Emergency Management &amp; Homeland Security</a:t>
          </a:r>
          <a:r>
            <a:rPr lang="en-US" cap="none" sz="1200" b="0" i="0" u="none" baseline="0">
              <a:solidFill>
                <a:srgbClr val="000000"/>
              </a:solidFill>
              <a:latin typeface="Calibri"/>
              <a:ea typeface="Calibri"/>
              <a:cs typeface="Calibri"/>
            </a:rPr>
            <a:t>.  This is a directed net; organized for radio equipment operation checkout, communication of group activities, and training.  Pass all communications through net control.  Following roll call, Net Control will open the net for late and visitor check-ins.  Break with your call sign at any time if you have emergency traffic.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Is there any </a:t>
          </a:r>
          <a:r>
            <a:rPr lang="en-US" cap="none" sz="1200" b="1" i="0" u="none" baseline="0">
              <a:solidFill>
                <a:srgbClr val="000000"/>
              </a:solidFill>
              <a:latin typeface="Calibri"/>
              <a:ea typeface="Calibri"/>
              <a:cs typeface="Calibri"/>
            </a:rPr>
            <a:t>emergency traffic</a:t>
          </a:r>
          <a:r>
            <a:rPr lang="en-US" cap="none" sz="1200" b="0" i="0" u="none" baseline="0">
              <a:solidFill>
                <a:srgbClr val="000000"/>
              </a:solidFill>
              <a:latin typeface="Calibri"/>
              <a:ea typeface="Calibri"/>
              <a:cs typeface="Calibri"/>
            </a:rPr>
            <a:t> at this time?  &lt; Break&gt;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QST</a:t>
          </a:r>
          <a:r>
            <a:rPr lang="en-US" cap="none" sz="1200" b="0" i="0" u="none" baseline="0">
              <a:solidFill>
                <a:srgbClr val="000000"/>
              </a:solidFill>
              <a:latin typeface="Calibri"/>
              <a:ea typeface="Calibri"/>
              <a:cs typeface="Calibri"/>
            </a:rPr>
            <a:t>s? &lt; Process Immediately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Optional at NC discretion, no topics on 3</a:t>
          </a:r>
          <a:r>
            <a:rPr lang="en-US" cap="none" sz="1200" b="0" i="0" u="none" baseline="30000">
              <a:solidFill>
                <a:srgbClr val="000000"/>
              </a:solidFill>
              <a:latin typeface="Calibri"/>
              <a:ea typeface="Calibri"/>
              <a:cs typeface="Calibri"/>
            </a:rPr>
            <a:t>rd</a:t>
          </a:r>
          <a:r>
            <a:rPr lang="en-US" cap="none" sz="1200" b="0" i="0" u="none" baseline="0">
              <a:solidFill>
                <a:srgbClr val="000000"/>
              </a:solidFill>
              <a:latin typeface="Calibri"/>
              <a:ea typeface="Calibri"/>
              <a:cs typeface="Calibri"/>
            </a:rPr>
            <a:t> Saturdays due to Hosp Net &gt;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TOPIC</a:t>
          </a:r>
          <a:r>
            <a:rPr lang="en-US" cap="none" sz="1200" b="0" i="0" u="none" baseline="0">
              <a:solidFill>
                <a:srgbClr val="000000"/>
              </a:solidFill>
              <a:latin typeface="Calibri"/>
              <a:ea typeface="Calibri"/>
              <a:cs typeface="Calibri"/>
            </a:rPr>
            <a:t> FOR TODAY'S NET ________________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When checking in please come with your call sign, the words “with traffic” or “without traffic”, &lt; and your comments on today’s topic &gt;.  Those stations having traffic will be recalled.  &lt; After roll call, NCS will ask if there are any responses to your comments.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ROLL CALL</a:t>
          </a:r>
          <a:r>
            <a:rPr lang="en-US" cap="none" sz="1200" b="0" i="0" u="none" baseline="0">
              <a:solidFill>
                <a:srgbClr val="000000"/>
              </a:solidFill>
              <a:latin typeface="Calibri"/>
              <a:ea typeface="Calibri"/>
              <a:cs typeface="Calibri"/>
            </a:rPr>
            <a:t> FOLLOWS:  &lt; Call the stations on the list; CALL SIGN FIRST, THEN NAME, when a station checks into the net, acknowledge the  station, traffic, and comments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LATE MEMBER</a:t>
          </a:r>
          <a:r>
            <a:rPr lang="en-US" cap="none" sz="1200" b="0" i="0" u="none" baseline="0">
              <a:solidFill>
                <a:srgbClr val="000000"/>
              </a:solidFill>
              <a:latin typeface="Calibri"/>
              <a:ea typeface="Calibri"/>
              <a:cs typeface="Calibri"/>
            </a:rPr>
            <a:t> CHECK-INS?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ARE THERE ANY </a:t>
          </a:r>
          <a:r>
            <a:rPr lang="en-US" cap="none" sz="1200" b="1" i="0" u="none" baseline="0">
              <a:solidFill>
                <a:srgbClr val="000000"/>
              </a:solidFill>
              <a:latin typeface="Calibri"/>
              <a:ea typeface="Calibri"/>
              <a:cs typeface="Calibri"/>
            </a:rPr>
            <a:t>VISITOR</a:t>
          </a:r>
          <a:r>
            <a:rPr lang="en-US" cap="none" sz="1200" b="0" i="0" u="none" baseline="0">
              <a:solidFill>
                <a:srgbClr val="000000"/>
              </a:solidFill>
              <a:latin typeface="Calibri"/>
              <a:ea typeface="Calibri"/>
              <a:cs typeface="Calibri"/>
            </a:rPr>
            <a:t> CHECK-INS?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Recall those stations that have traffic (messages) before closing the Net. &gt;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&lt; Ask for responses to comments on the Topic of the Day &gt;</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CLOSING:</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more information on this</a:t>
          </a:r>
          <a:r>
            <a:rPr lang="en-US" cap="none" sz="1200" b="0" i="0" u="none" baseline="0">
              <a:solidFill>
                <a:srgbClr val="000000"/>
              </a:solidFill>
              <a:latin typeface="Calibri"/>
              <a:ea typeface="Calibri"/>
              <a:cs typeface="Calibri"/>
            </a:rPr>
            <a:t> net and the OEMComm Communications Group see our website at oemcomm.org.  </a:t>
          </a:r>
          <a:r>
            <a:rPr lang="en-US" cap="none" sz="1200" b="0" i="0" u="none" baseline="0">
              <a:solidFill>
                <a:srgbClr val="000000"/>
              </a:solidFill>
              <a:latin typeface="Calibri"/>
              <a:ea typeface="Calibri"/>
              <a:cs typeface="Calibri"/>
            </a:rPr>
            <a:t>The Net is now closing at __________ hours.  We will meet here again next Saturday at 1300 hours MST. This is &lt; FIRST NAME, CALL SIGN &gt; returning both linked repeaters to general amateur use.  Have a great week and 73s, &lt;CALLSIGN&gt; Clear.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AFTER NET:  </a:t>
          </a:r>
          <a:r>
            <a:rPr lang="en-US" cap="none" sz="1200" b="0" i="0" u="none" baseline="0">
              <a:solidFill>
                <a:srgbClr val="000000"/>
              </a:solidFill>
              <a:latin typeface="Calibri"/>
              <a:ea typeface="Calibri"/>
              <a:cs typeface="Calibri"/>
            </a:rPr>
            <a:t>send a complete list of check-ins to Gary Keck, KE7DX, </a:t>
          </a:r>
          <a:r>
            <a:rPr lang="en-US" cap="none" sz="1200" b="0" i="0" u="sng" baseline="0">
              <a:solidFill>
                <a:srgbClr val="0000FF"/>
              </a:solidFill>
              <a:latin typeface="Calibri"/>
              <a:ea typeface="Calibri"/>
              <a:cs typeface="Calibri"/>
            </a:rPr>
            <a:t>ke7dx@marketemporium.com</a:t>
          </a:r>
        </a:p>
      </xdr:txBody>
    </xdr:sp>
    <xdr:clientData/>
  </xdr:twoCellAnchor>
  <xdr:twoCellAnchor>
    <xdr:from>
      <xdr:col>61</xdr:col>
      <xdr:colOff>9525</xdr:colOff>
      <xdr:row>46</xdr:row>
      <xdr:rowOff>38100</xdr:rowOff>
    </xdr:from>
    <xdr:to>
      <xdr:col>78</xdr:col>
      <xdr:colOff>114300</xdr:colOff>
      <xdr:row>66</xdr:row>
      <xdr:rowOff>133350</xdr:rowOff>
    </xdr:to>
    <xdr:graphicFrame>
      <xdr:nvGraphicFramePr>
        <xdr:cNvPr id="2" name="Chart 2"/>
        <xdr:cNvGraphicFramePr/>
      </xdr:nvGraphicFramePr>
      <xdr:xfrm>
        <a:off x="11125200" y="9353550"/>
        <a:ext cx="56959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70"/>
  <sheetViews>
    <sheetView tabSelected="1" zoomScalePageLayoutView="0" workbookViewId="0" topLeftCell="A1">
      <pane xSplit="45" ySplit="3" topLeftCell="AT4" activePane="bottomRight" state="frozen"/>
      <selection pane="topLeft" activeCell="A1" sqref="A1"/>
      <selection pane="topRight" activeCell="AT1" sqref="AT1"/>
      <selection pane="bottomLeft" activeCell="A4" sqref="A4"/>
      <selection pane="bottomRight" activeCell="BO6" sqref="BO6"/>
    </sheetView>
  </sheetViews>
  <sheetFormatPr defaultColWidth="9.140625" defaultRowHeight="15"/>
  <cols>
    <col min="1" max="1" width="1.7109375" style="1" bestFit="1" customWidth="1"/>
    <col min="2" max="2" width="2.140625" style="1" bestFit="1" customWidth="1"/>
    <col min="3" max="3" width="2.00390625" style="1" bestFit="1" customWidth="1"/>
    <col min="4" max="4" width="1.7109375" style="1" bestFit="1" customWidth="1"/>
    <col min="5" max="5" width="1.57421875" style="1" bestFit="1" customWidth="1"/>
    <col min="6" max="9" width="2.140625" style="1" bestFit="1" customWidth="1"/>
    <col min="10" max="10" width="2.00390625" style="1" bestFit="1" customWidth="1"/>
    <col min="11" max="12" width="2.140625" style="1" bestFit="1" customWidth="1"/>
    <col min="13" max="13" width="1.7109375" style="1" bestFit="1" customWidth="1"/>
    <col min="14" max="15" width="2.140625" style="1" bestFit="1" customWidth="1"/>
    <col min="16" max="17" width="1.57421875" style="1" bestFit="1" customWidth="1"/>
    <col min="18" max="18" width="2.00390625" style="1" bestFit="1" customWidth="1"/>
    <col min="19" max="19" width="1.57421875" style="1" bestFit="1" customWidth="1"/>
    <col min="20" max="20" width="2.7109375" style="1" bestFit="1" customWidth="1"/>
    <col min="21" max="24" width="2.140625" style="1" bestFit="1" customWidth="1"/>
    <col min="25" max="25" width="1.7109375" style="1" bestFit="1" customWidth="1"/>
    <col min="26" max="26" width="2.00390625" style="1" bestFit="1" customWidth="1"/>
    <col min="27" max="27" width="1.7109375" style="1" bestFit="1" customWidth="1"/>
    <col min="28" max="28" width="2.140625" style="1" bestFit="1" customWidth="1"/>
    <col min="29" max="29" width="2.00390625" style="1" bestFit="1" customWidth="1"/>
    <col min="30" max="30" width="2.57421875" style="1" bestFit="1" customWidth="1"/>
    <col min="31" max="32" width="2.00390625" style="1" bestFit="1" customWidth="1"/>
    <col min="33" max="33" width="1.8515625" style="1" bestFit="1" customWidth="1"/>
    <col min="34" max="35" width="2.140625" style="1" bestFit="1" customWidth="1"/>
    <col min="36" max="36" width="2.00390625" style="1" bestFit="1" customWidth="1"/>
    <col min="37" max="38" width="2.140625" style="1" bestFit="1" customWidth="1"/>
    <col min="39" max="39" width="1.7109375" style="1" bestFit="1" customWidth="1"/>
    <col min="40" max="41" width="2.140625" style="1" bestFit="1" customWidth="1"/>
    <col min="42" max="43" width="1.57421875" style="1" bestFit="1" customWidth="1"/>
    <col min="44" max="44" width="2.00390625" style="1" bestFit="1" customWidth="1"/>
    <col min="45" max="45" width="1.57421875" style="1" bestFit="1" customWidth="1"/>
    <col min="46" max="46" width="14.57421875" style="1" bestFit="1" customWidth="1"/>
    <col min="47" max="47" width="10.140625" style="1" bestFit="1" customWidth="1"/>
    <col min="48" max="60" width="3.57421875" style="4" customWidth="1"/>
    <col min="61" max="61" width="6.28125" style="4" bestFit="1" customWidth="1"/>
    <col min="62" max="62" width="9.140625" style="1" customWidth="1"/>
    <col min="63" max="63" width="13.28125" style="1" bestFit="1" customWidth="1"/>
    <col min="64" max="64" width="8.7109375" style="1" bestFit="1" customWidth="1"/>
    <col min="65" max="77" width="3.57421875" style="1" customWidth="1"/>
    <col min="78" max="78" width="6.28125" style="4" bestFit="1" customWidth="1"/>
    <col min="79" max="16384" width="9.140625" style="1" customWidth="1"/>
  </cols>
  <sheetData>
    <row r="1" spans="46:65" ht="16.5" thickBot="1">
      <c r="AT1" s="3" t="s">
        <v>63</v>
      </c>
      <c r="AU1" s="3"/>
      <c r="AV1" s="131"/>
      <c r="AW1" s="131"/>
      <c r="AX1" s="131"/>
      <c r="AY1" s="131"/>
      <c r="AZ1" s="50"/>
      <c r="BA1" s="50"/>
      <c r="BB1" s="50"/>
      <c r="BC1" s="50"/>
      <c r="BD1" s="50"/>
      <c r="BE1" s="50"/>
      <c r="BF1" s="50"/>
      <c r="BG1" s="50"/>
      <c r="BH1" s="50"/>
      <c r="BK1" s="10" t="s">
        <v>64</v>
      </c>
      <c r="BM1" s="1" t="s">
        <v>66</v>
      </c>
    </row>
    <row r="2" spans="46:77" ht="16.5" thickBot="1">
      <c r="AT2" s="51"/>
      <c r="AU2" s="57" t="s">
        <v>0</v>
      </c>
      <c r="AV2" s="123">
        <v>42005</v>
      </c>
      <c r="AW2" s="124"/>
      <c r="AX2" s="124"/>
      <c r="AY2" s="124"/>
      <c r="AZ2" s="125"/>
      <c r="BA2" s="123">
        <v>42036</v>
      </c>
      <c r="BB2" s="125"/>
      <c r="BC2" s="125"/>
      <c r="BD2" s="126"/>
      <c r="BE2" s="123">
        <v>42064</v>
      </c>
      <c r="BF2" s="124"/>
      <c r="BG2" s="124"/>
      <c r="BH2" s="128"/>
      <c r="BK2" s="97"/>
      <c r="BL2" s="98" t="s">
        <v>0</v>
      </c>
      <c r="BM2" s="123">
        <v>42005</v>
      </c>
      <c r="BN2" s="124"/>
      <c r="BO2" s="124"/>
      <c r="BP2" s="124"/>
      <c r="BQ2" s="125"/>
      <c r="BR2" s="123">
        <v>42036</v>
      </c>
      <c r="BS2" s="125"/>
      <c r="BT2" s="125"/>
      <c r="BU2" s="126"/>
      <c r="BV2" s="127">
        <v>42064</v>
      </c>
      <c r="BW2" s="124"/>
      <c r="BX2" s="124"/>
      <c r="BY2" s="128"/>
    </row>
    <row r="3" spans="46:79" ht="16.5" thickBot="1">
      <c r="AT3" s="94" t="s">
        <v>2</v>
      </c>
      <c r="AU3" s="95" t="s">
        <v>1</v>
      </c>
      <c r="AV3" s="87">
        <v>3</v>
      </c>
      <c r="AW3" s="86">
        <v>10</v>
      </c>
      <c r="AX3" s="86">
        <v>17</v>
      </c>
      <c r="AY3" s="112">
        <v>24</v>
      </c>
      <c r="AZ3" s="96">
        <v>31</v>
      </c>
      <c r="BA3" s="87">
        <v>38</v>
      </c>
      <c r="BB3" s="86">
        <v>45</v>
      </c>
      <c r="BC3" s="86">
        <v>52</v>
      </c>
      <c r="BD3" s="96">
        <v>59</v>
      </c>
      <c r="BE3" s="87">
        <v>66</v>
      </c>
      <c r="BF3" s="86">
        <v>73</v>
      </c>
      <c r="BG3" s="86">
        <v>80</v>
      </c>
      <c r="BH3" s="96">
        <v>87</v>
      </c>
      <c r="BI3" s="93" t="s">
        <v>82</v>
      </c>
      <c r="BK3" s="103" t="s">
        <v>2</v>
      </c>
      <c r="BL3" s="57" t="s">
        <v>1</v>
      </c>
      <c r="BM3" s="99">
        <v>3</v>
      </c>
      <c r="BN3" s="100">
        <v>10</v>
      </c>
      <c r="BO3" s="100">
        <v>17</v>
      </c>
      <c r="BP3" s="118">
        <v>24</v>
      </c>
      <c r="BQ3" s="101">
        <v>31</v>
      </c>
      <c r="BR3" s="99">
        <v>38</v>
      </c>
      <c r="BS3" s="100">
        <v>45</v>
      </c>
      <c r="BT3" s="100">
        <v>52</v>
      </c>
      <c r="BU3" s="101">
        <v>59</v>
      </c>
      <c r="BV3" s="107">
        <v>66</v>
      </c>
      <c r="BW3" s="100">
        <v>73</v>
      </c>
      <c r="BX3" s="100">
        <v>80</v>
      </c>
      <c r="BY3" s="101">
        <v>87</v>
      </c>
      <c r="BZ3" s="93" t="s">
        <v>82</v>
      </c>
      <c r="CA3" s="4"/>
    </row>
    <row r="4" spans="46:79" ht="15.75">
      <c r="AT4" s="41" t="s">
        <v>46</v>
      </c>
      <c r="AU4" s="42" t="s">
        <v>47</v>
      </c>
      <c r="AV4" s="38"/>
      <c r="AW4" s="33" t="s">
        <v>96</v>
      </c>
      <c r="AX4" s="33" t="s">
        <v>96</v>
      </c>
      <c r="AY4" s="113"/>
      <c r="AZ4" s="92"/>
      <c r="BA4" s="38"/>
      <c r="BB4" s="33"/>
      <c r="BC4" s="33"/>
      <c r="BD4" s="37"/>
      <c r="BE4" s="38"/>
      <c r="BF4" s="33"/>
      <c r="BG4" s="33"/>
      <c r="BH4" s="37" t="s">
        <v>61</v>
      </c>
      <c r="BI4" s="93">
        <f>COUNTA(AV4:BH4)</f>
        <v>3</v>
      </c>
      <c r="BK4" s="15" t="s">
        <v>100</v>
      </c>
      <c r="BL4" s="17" t="s">
        <v>101</v>
      </c>
      <c r="BM4" s="18"/>
      <c r="BN4" s="19" t="s">
        <v>96</v>
      </c>
      <c r="BO4" s="19" t="s">
        <v>96</v>
      </c>
      <c r="BP4" s="19"/>
      <c r="BQ4" s="20"/>
      <c r="BR4" s="18"/>
      <c r="BS4" s="19"/>
      <c r="BT4" s="19"/>
      <c r="BU4" s="20"/>
      <c r="BV4" s="64"/>
      <c r="BW4" s="19"/>
      <c r="BX4" s="19"/>
      <c r="BY4" s="20"/>
      <c r="BZ4" s="93">
        <f aca="true" t="shared" si="0" ref="BZ4:BZ9">COUNTA(BM4:BY4)</f>
        <v>2</v>
      </c>
      <c r="CA4" s="4"/>
    </row>
    <row r="5" spans="46:79" ht="15.75">
      <c r="AT5" s="39" t="s">
        <v>48</v>
      </c>
      <c r="AU5" s="40" t="s">
        <v>49</v>
      </c>
      <c r="AV5" s="23"/>
      <c r="AW5" s="31"/>
      <c r="AX5" s="31" t="s">
        <v>96</v>
      </c>
      <c r="AY5" s="114"/>
      <c r="AZ5" s="89"/>
      <c r="BA5" s="23"/>
      <c r="BB5" s="31"/>
      <c r="BC5" s="31"/>
      <c r="BD5" s="34"/>
      <c r="BE5" s="23"/>
      <c r="BF5" s="31"/>
      <c r="BG5" s="31"/>
      <c r="BH5" s="34"/>
      <c r="BI5" s="93">
        <f aca="true" t="shared" si="1" ref="BI5:BI45">COUNTA(AV5:BH5)</f>
        <v>1</v>
      </c>
      <c r="BK5" s="78" t="s">
        <v>104</v>
      </c>
      <c r="BL5" s="11" t="s">
        <v>3</v>
      </c>
      <c r="BM5" s="13"/>
      <c r="BN5" s="6" t="s">
        <v>96</v>
      </c>
      <c r="BO5" s="6" t="s">
        <v>96</v>
      </c>
      <c r="BP5" s="6"/>
      <c r="BQ5" s="7"/>
      <c r="BR5" s="13"/>
      <c r="BS5" s="6"/>
      <c r="BT5" s="6"/>
      <c r="BU5" s="7"/>
      <c r="BV5" s="56"/>
      <c r="BW5" s="6"/>
      <c r="BX5" s="6"/>
      <c r="BY5" s="7"/>
      <c r="BZ5" s="93">
        <f t="shared" si="0"/>
        <v>2</v>
      </c>
      <c r="CA5" s="4"/>
    </row>
    <row r="6" spans="46:79" ht="15.75">
      <c r="AT6" s="78" t="s">
        <v>68</v>
      </c>
      <c r="AU6" s="84" t="s">
        <v>60</v>
      </c>
      <c r="AV6" s="23" t="s">
        <v>96</v>
      </c>
      <c r="AW6" s="31"/>
      <c r="AX6" s="31" t="s">
        <v>96</v>
      </c>
      <c r="AY6" s="114"/>
      <c r="AZ6" s="89"/>
      <c r="BA6" s="23"/>
      <c r="BB6" s="31"/>
      <c r="BC6" s="31"/>
      <c r="BD6" s="34"/>
      <c r="BE6" s="23"/>
      <c r="BF6" s="31"/>
      <c r="BG6" s="31"/>
      <c r="BH6" s="34"/>
      <c r="BI6" s="93">
        <f t="shared" si="1"/>
        <v>2</v>
      </c>
      <c r="BK6" s="74" t="s">
        <v>105</v>
      </c>
      <c r="BL6" s="11" t="s">
        <v>106</v>
      </c>
      <c r="BM6" s="13"/>
      <c r="BN6" s="6" t="s">
        <v>96</v>
      </c>
      <c r="BO6" s="6" t="s">
        <v>96</v>
      </c>
      <c r="BP6" s="6"/>
      <c r="BQ6" s="7"/>
      <c r="BR6" s="13"/>
      <c r="BS6" s="6"/>
      <c r="BT6" s="6"/>
      <c r="BU6" s="7"/>
      <c r="BV6" s="56"/>
      <c r="BW6" s="6"/>
      <c r="BX6" s="6"/>
      <c r="BY6" s="7"/>
      <c r="BZ6" s="93">
        <f t="shared" si="0"/>
        <v>2</v>
      </c>
      <c r="CA6" s="4"/>
    </row>
    <row r="7" spans="46:79" ht="15.75">
      <c r="AT7" s="39" t="s">
        <v>50</v>
      </c>
      <c r="AU7" s="40" t="s">
        <v>51</v>
      </c>
      <c r="AV7" s="23" t="s">
        <v>96</v>
      </c>
      <c r="AW7" s="31"/>
      <c r="AX7" s="31" t="s">
        <v>96</v>
      </c>
      <c r="AY7" s="114"/>
      <c r="AZ7" s="89"/>
      <c r="BA7" s="23"/>
      <c r="BB7" s="31"/>
      <c r="BC7" s="31"/>
      <c r="BD7" s="34"/>
      <c r="BE7" s="23"/>
      <c r="BF7" s="31"/>
      <c r="BG7" s="31"/>
      <c r="BH7" s="34"/>
      <c r="BI7" s="93">
        <f t="shared" si="1"/>
        <v>2</v>
      </c>
      <c r="BK7" s="2" t="s">
        <v>102</v>
      </c>
      <c r="BL7" s="11" t="s">
        <v>103</v>
      </c>
      <c r="BM7" s="13"/>
      <c r="BN7" s="6"/>
      <c r="BO7" s="6" t="s">
        <v>96</v>
      </c>
      <c r="BP7" s="6"/>
      <c r="BQ7" s="7"/>
      <c r="BR7" s="13"/>
      <c r="BS7" s="6"/>
      <c r="BT7" s="6"/>
      <c r="BU7" s="7"/>
      <c r="BV7" s="56"/>
      <c r="BW7" s="6"/>
      <c r="BX7" s="6"/>
      <c r="BY7" s="7"/>
      <c r="BZ7" s="93">
        <f t="shared" si="0"/>
        <v>1</v>
      </c>
      <c r="CA7" s="4"/>
    </row>
    <row r="8" spans="46:79" ht="16.5" thickBot="1">
      <c r="AT8" s="45" t="s">
        <v>4</v>
      </c>
      <c r="AU8" s="46" t="s">
        <v>5</v>
      </c>
      <c r="AV8" s="111"/>
      <c r="AW8" s="32"/>
      <c r="AX8" s="32"/>
      <c r="AY8" s="115"/>
      <c r="AZ8" s="90"/>
      <c r="BA8" s="21"/>
      <c r="BB8" s="32"/>
      <c r="BC8" s="32"/>
      <c r="BD8" s="35"/>
      <c r="BE8" s="21"/>
      <c r="BF8" s="32"/>
      <c r="BG8" s="32"/>
      <c r="BH8" s="35"/>
      <c r="BI8" s="93">
        <f t="shared" si="1"/>
        <v>0</v>
      </c>
      <c r="BK8" s="16" t="s">
        <v>97</v>
      </c>
      <c r="BL8" s="12" t="s">
        <v>98</v>
      </c>
      <c r="BM8" s="14" t="s">
        <v>96</v>
      </c>
      <c r="BN8" s="8"/>
      <c r="BO8" s="8"/>
      <c r="BP8" s="8"/>
      <c r="BQ8" s="9"/>
      <c r="BR8" s="14"/>
      <c r="BS8" s="8"/>
      <c r="BT8" s="8"/>
      <c r="BU8" s="9"/>
      <c r="BV8" s="63"/>
      <c r="BW8" s="8"/>
      <c r="BX8" s="8"/>
      <c r="BY8" s="9"/>
      <c r="BZ8" s="93">
        <f t="shared" si="0"/>
        <v>1</v>
      </c>
      <c r="CA8" s="4"/>
    </row>
    <row r="9" spans="46:79" ht="15.75">
      <c r="AT9" s="41" t="s">
        <v>6</v>
      </c>
      <c r="AU9" s="42" t="s">
        <v>7</v>
      </c>
      <c r="AV9" s="22"/>
      <c r="AW9" s="121"/>
      <c r="AX9" s="30"/>
      <c r="AY9" s="116"/>
      <c r="AZ9" s="88"/>
      <c r="BA9" s="22"/>
      <c r="BB9" s="30"/>
      <c r="BC9" s="30"/>
      <c r="BD9" s="36"/>
      <c r="BE9" s="22"/>
      <c r="BF9" s="30"/>
      <c r="BG9" s="30"/>
      <c r="BH9" s="36"/>
      <c r="BI9" s="93">
        <f t="shared" si="1"/>
        <v>0</v>
      </c>
      <c r="BK9" s="15"/>
      <c r="BL9" s="17"/>
      <c r="BM9" s="18"/>
      <c r="BN9" s="19"/>
      <c r="BO9" s="19"/>
      <c r="BP9" s="19"/>
      <c r="BQ9" s="20"/>
      <c r="BR9" s="18"/>
      <c r="BS9" s="19"/>
      <c r="BT9" s="19"/>
      <c r="BU9" s="20"/>
      <c r="BV9" s="64"/>
      <c r="BW9" s="19"/>
      <c r="BX9" s="19"/>
      <c r="BY9" s="20"/>
      <c r="BZ9" s="93">
        <f t="shared" si="0"/>
        <v>0</v>
      </c>
      <c r="CA9" s="4"/>
    </row>
    <row r="10" spans="46:79" ht="15.75">
      <c r="AT10" s="39" t="s">
        <v>8</v>
      </c>
      <c r="AU10" s="40" t="s">
        <v>3</v>
      </c>
      <c r="AV10" s="23"/>
      <c r="AW10" s="31"/>
      <c r="AX10" s="31" t="s">
        <v>99</v>
      </c>
      <c r="AY10" s="114"/>
      <c r="AZ10" s="89"/>
      <c r="BA10" s="23"/>
      <c r="BB10" s="31"/>
      <c r="BC10" s="31"/>
      <c r="BD10" s="34"/>
      <c r="BE10" s="23"/>
      <c r="BF10" s="31"/>
      <c r="BG10" s="31"/>
      <c r="BH10" s="34"/>
      <c r="BI10" s="93">
        <f t="shared" si="1"/>
        <v>1</v>
      </c>
      <c r="BK10" s="2"/>
      <c r="BL10" s="11"/>
      <c r="BM10" s="13"/>
      <c r="BN10" s="6"/>
      <c r="BO10" s="6"/>
      <c r="BP10" s="6"/>
      <c r="BQ10" s="7"/>
      <c r="BR10" s="13"/>
      <c r="BS10" s="6"/>
      <c r="BT10" s="6"/>
      <c r="BU10" s="7"/>
      <c r="BV10" s="56"/>
      <c r="BW10" s="6"/>
      <c r="BX10" s="6"/>
      <c r="BY10" s="7"/>
      <c r="BZ10" s="93">
        <f aca="true" t="shared" si="2" ref="BZ10:BZ17">COUNTA(BM10:BY10)</f>
        <v>0</v>
      </c>
      <c r="CA10" s="4"/>
    </row>
    <row r="11" spans="46:79" ht="15.75">
      <c r="AT11" s="78" t="s">
        <v>69</v>
      </c>
      <c r="AU11" s="84" t="s">
        <v>10</v>
      </c>
      <c r="AV11" s="23"/>
      <c r="AW11" s="31"/>
      <c r="AX11" s="31"/>
      <c r="AY11" s="114" t="s">
        <v>62</v>
      </c>
      <c r="AZ11" s="89"/>
      <c r="BA11" s="23"/>
      <c r="BB11" s="31"/>
      <c r="BC11" s="31"/>
      <c r="BD11" s="34"/>
      <c r="BE11" s="23"/>
      <c r="BF11" s="31"/>
      <c r="BG11" s="31"/>
      <c r="BH11" s="34"/>
      <c r="BI11" s="93">
        <f t="shared" si="1"/>
        <v>1</v>
      </c>
      <c r="BK11" s="2"/>
      <c r="BL11" s="11"/>
      <c r="BM11" s="13"/>
      <c r="BN11" s="6"/>
      <c r="BO11" s="6"/>
      <c r="BP11" s="6"/>
      <c r="BQ11" s="7"/>
      <c r="BR11" s="13"/>
      <c r="BS11" s="6"/>
      <c r="BT11" s="6"/>
      <c r="BU11" s="7"/>
      <c r="BV11" s="56"/>
      <c r="BW11" s="6"/>
      <c r="BX11" s="6"/>
      <c r="BY11" s="7"/>
      <c r="BZ11" s="93">
        <f t="shared" si="2"/>
        <v>0</v>
      </c>
      <c r="CA11" s="4"/>
    </row>
    <row r="12" spans="46:79" ht="15.75">
      <c r="AT12" s="2" t="s">
        <v>74</v>
      </c>
      <c r="AU12" s="11" t="s">
        <v>75</v>
      </c>
      <c r="AV12" s="23"/>
      <c r="AW12" s="31"/>
      <c r="AX12" s="31"/>
      <c r="AY12" s="114"/>
      <c r="AZ12" s="89" t="s">
        <v>62</v>
      </c>
      <c r="BA12" s="23"/>
      <c r="BB12" s="31"/>
      <c r="BC12" s="31"/>
      <c r="BD12" s="34"/>
      <c r="BE12" s="23"/>
      <c r="BF12" s="31"/>
      <c r="BG12" s="31"/>
      <c r="BH12" s="34"/>
      <c r="BI12" s="93">
        <f t="shared" si="1"/>
        <v>1</v>
      </c>
      <c r="BK12" s="2"/>
      <c r="BL12" s="11"/>
      <c r="BM12" s="13"/>
      <c r="BN12" s="6"/>
      <c r="BO12" s="6"/>
      <c r="BP12" s="6"/>
      <c r="BQ12" s="7"/>
      <c r="BR12" s="13"/>
      <c r="BS12" s="6"/>
      <c r="BT12" s="6"/>
      <c r="BU12" s="7"/>
      <c r="BV12" s="56"/>
      <c r="BW12" s="6"/>
      <c r="BX12" s="6"/>
      <c r="BY12" s="7"/>
      <c r="BZ12" s="93">
        <f t="shared" si="2"/>
        <v>0</v>
      </c>
      <c r="CA12" s="4"/>
    </row>
    <row r="13" spans="46:79" ht="16.5" thickBot="1">
      <c r="AT13" s="79" t="s">
        <v>9</v>
      </c>
      <c r="AU13" s="85" t="s">
        <v>10</v>
      </c>
      <c r="AV13" s="21"/>
      <c r="AW13" s="32"/>
      <c r="AX13" s="32"/>
      <c r="AY13" s="115"/>
      <c r="AZ13" s="90"/>
      <c r="BA13" s="21"/>
      <c r="BB13" s="32"/>
      <c r="BC13" s="32"/>
      <c r="BD13" s="35"/>
      <c r="BE13" s="21"/>
      <c r="BF13" s="32"/>
      <c r="BG13" s="32"/>
      <c r="BH13" s="35"/>
      <c r="BI13" s="93">
        <f t="shared" si="1"/>
        <v>0</v>
      </c>
      <c r="BK13" s="16"/>
      <c r="BL13" s="12"/>
      <c r="BM13" s="14"/>
      <c r="BN13" s="8"/>
      <c r="BO13" s="8"/>
      <c r="BP13" s="8"/>
      <c r="BQ13" s="9"/>
      <c r="BR13" s="14"/>
      <c r="BS13" s="8"/>
      <c r="BT13" s="8"/>
      <c r="BU13" s="9"/>
      <c r="BV13" s="63"/>
      <c r="BW13" s="8"/>
      <c r="BX13" s="8"/>
      <c r="BY13" s="35"/>
      <c r="BZ13" s="93">
        <f t="shared" si="2"/>
        <v>0</v>
      </c>
      <c r="CA13" s="4"/>
    </row>
    <row r="14" spans="46:79" ht="15.75">
      <c r="AT14" s="47" t="s">
        <v>52</v>
      </c>
      <c r="AU14" s="48" t="s">
        <v>53</v>
      </c>
      <c r="AV14" s="22" t="s">
        <v>96</v>
      </c>
      <c r="AW14" s="30"/>
      <c r="AX14" s="30"/>
      <c r="AY14" s="116"/>
      <c r="AZ14" s="88"/>
      <c r="BA14" s="22"/>
      <c r="BB14" s="30"/>
      <c r="BC14" s="30"/>
      <c r="BD14" s="36"/>
      <c r="BE14" s="22"/>
      <c r="BF14" s="30"/>
      <c r="BG14" s="30"/>
      <c r="BH14" s="36"/>
      <c r="BI14" s="93">
        <f t="shared" si="1"/>
        <v>1</v>
      </c>
      <c r="BK14" s="15"/>
      <c r="BL14" s="17"/>
      <c r="BM14" s="18"/>
      <c r="BN14" s="19"/>
      <c r="BO14" s="19"/>
      <c r="BP14" s="19"/>
      <c r="BQ14" s="20"/>
      <c r="BR14" s="18"/>
      <c r="BS14" s="19"/>
      <c r="BT14" s="19"/>
      <c r="BU14" s="20"/>
      <c r="BV14" s="64"/>
      <c r="BW14" s="19"/>
      <c r="BX14" s="19"/>
      <c r="BY14" s="20"/>
      <c r="BZ14" s="93">
        <f t="shared" si="2"/>
        <v>0</v>
      </c>
      <c r="CA14" s="4"/>
    </row>
    <row r="15" spans="46:79" ht="15.75">
      <c r="AT15" s="39" t="s">
        <v>11</v>
      </c>
      <c r="AU15" s="40" t="s">
        <v>12</v>
      </c>
      <c r="AV15" s="23" t="s">
        <v>96</v>
      </c>
      <c r="AW15" s="31" t="s">
        <v>96</v>
      </c>
      <c r="AX15" s="31"/>
      <c r="AY15" s="114"/>
      <c r="AZ15" s="89"/>
      <c r="BA15" s="23" t="s">
        <v>62</v>
      </c>
      <c r="BB15" s="31"/>
      <c r="BC15" s="31"/>
      <c r="BD15" s="34"/>
      <c r="BE15" s="23"/>
      <c r="BF15" s="31"/>
      <c r="BG15" s="31"/>
      <c r="BH15" s="34"/>
      <c r="BI15" s="93">
        <f t="shared" si="1"/>
        <v>3</v>
      </c>
      <c r="BK15" s="2"/>
      <c r="BL15" s="11"/>
      <c r="BM15" s="13"/>
      <c r="BN15" s="6"/>
      <c r="BO15" s="6"/>
      <c r="BP15" s="6"/>
      <c r="BQ15" s="7"/>
      <c r="BR15" s="13"/>
      <c r="BS15" s="6"/>
      <c r="BT15" s="6"/>
      <c r="BU15" s="7"/>
      <c r="BV15" s="56"/>
      <c r="BW15" s="6"/>
      <c r="BX15" s="6"/>
      <c r="BY15" s="7"/>
      <c r="BZ15" s="93">
        <f t="shared" si="2"/>
        <v>0</v>
      </c>
      <c r="CA15" s="4"/>
    </row>
    <row r="16" spans="46:79" ht="15.75">
      <c r="AT16" s="43" t="s">
        <v>13</v>
      </c>
      <c r="AU16" s="44" t="s">
        <v>14</v>
      </c>
      <c r="AV16" s="23"/>
      <c r="AW16" s="31"/>
      <c r="AX16" s="31"/>
      <c r="AY16" s="114"/>
      <c r="AZ16" s="89"/>
      <c r="BA16" s="23"/>
      <c r="BB16" s="31"/>
      <c r="BC16" s="31"/>
      <c r="BD16" s="34"/>
      <c r="BE16" s="23"/>
      <c r="BF16" s="31"/>
      <c r="BG16" s="31"/>
      <c r="BH16" s="34"/>
      <c r="BI16" s="93">
        <f t="shared" si="1"/>
        <v>0</v>
      </c>
      <c r="BK16" s="2"/>
      <c r="BL16" s="11"/>
      <c r="BM16" s="13"/>
      <c r="BN16" s="6"/>
      <c r="BO16" s="6"/>
      <c r="BP16" s="6"/>
      <c r="BQ16" s="7"/>
      <c r="BR16" s="13"/>
      <c r="BS16" s="6"/>
      <c r="BT16" s="6"/>
      <c r="BU16" s="7"/>
      <c r="BV16" s="56"/>
      <c r="BW16" s="6"/>
      <c r="BX16" s="6"/>
      <c r="BY16" s="7"/>
      <c r="BZ16" s="93">
        <f t="shared" si="2"/>
        <v>0</v>
      </c>
      <c r="CA16" s="4"/>
    </row>
    <row r="17" spans="46:78" ht="15.75">
      <c r="AT17" s="43" t="s">
        <v>15</v>
      </c>
      <c r="AU17" s="44" t="s">
        <v>16</v>
      </c>
      <c r="AV17" s="23"/>
      <c r="AW17" s="31"/>
      <c r="AX17" s="31"/>
      <c r="AY17" s="114"/>
      <c r="AZ17" s="89"/>
      <c r="BA17" s="23"/>
      <c r="BB17" s="31"/>
      <c r="BC17" s="31"/>
      <c r="BD17" s="34"/>
      <c r="BE17" s="23"/>
      <c r="BF17" s="31"/>
      <c r="BG17" s="31"/>
      <c r="BH17" s="34"/>
      <c r="BI17" s="93">
        <f t="shared" si="1"/>
        <v>0</v>
      </c>
      <c r="BK17" s="2"/>
      <c r="BL17" s="11"/>
      <c r="BM17" s="13"/>
      <c r="BN17" s="6"/>
      <c r="BO17" s="6"/>
      <c r="BP17" s="6"/>
      <c r="BQ17" s="7"/>
      <c r="BR17" s="13"/>
      <c r="BS17" s="6"/>
      <c r="BT17" s="6"/>
      <c r="BU17" s="7"/>
      <c r="BV17" s="56"/>
      <c r="BW17" s="6"/>
      <c r="BX17" s="6"/>
      <c r="BY17" s="7"/>
      <c r="BZ17" s="93">
        <f t="shared" si="2"/>
        <v>0</v>
      </c>
    </row>
    <row r="18" spans="46:78" ht="16.5" thickBot="1">
      <c r="AT18" s="45" t="s">
        <v>17</v>
      </c>
      <c r="AU18" s="46" t="s">
        <v>18</v>
      </c>
      <c r="AV18" s="21"/>
      <c r="AW18" s="122" t="s">
        <v>61</v>
      </c>
      <c r="AX18" s="32" t="s">
        <v>96</v>
      </c>
      <c r="AY18" s="115"/>
      <c r="AZ18" s="90"/>
      <c r="BA18" s="21"/>
      <c r="BB18" s="32" t="s">
        <v>62</v>
      </c>
      <c r="BC18" s="32"/>
      <c r="BD18" s="35"/>
      <c r="BE18" s="21"/>
      <c r="BF18" s="32"/>
      <c r="BG18" s="32"/>
      <c r="BH18" s="35"/>
      <c r="BI18" s="93">
        <f t="shared" si="1"/>
        <v>3</v>
      </c>
      <c r="BK18" s="16"/>
      <c r="BL18" s="12"/>
      <c r="BM18" s="14"/>
      <c r="BN18" s="8"/>
      <c r="BO18" s="8"/>
      <c r="BP18" s="8"/>
      <c r="BQ18" s="9"/>
      <c r="BR18" s="14"/>
      <c r="BS18" s="8"/>
      <c r="BT18" s="8"/>
      <c r="BU18" s="9"/>
      <c r="BV18" s="63"/>
      <c r="BW18" s="8"/>
      <c r="BX18" s="8"/>
      <c r="BY18" s="9"/>
      <c r="BZ18" s="93"/>
    </row>
    <row r="19" spans="46:78" ht="15.75">
      <c r="AT19" s="15" t="s">
        <v>19</v>
      </c>
      <c r="AU19" s="17" t="s">
        <v>20</v>
      </c>
      <c r="AV19" s="22"/>
      <c r="AW19" s="30"/>
      <c r="AX19" s="30"/>
      <c r="AY19" s="116"/>
      <c r="AZ19" s="88"/>
      <c r="BA19" s="22"/>
      <c r="BB19" s="30"/>
      <c r="BC19" s="30" t="s">
        <v>62</v>
      </c>
      <c r="BD19" s="36"/>
      <c r="BE19" s="22"/>
      <c r="BF19" s="30"/>
      <c r="BG19" s="30"/>
      <c r="BH19" s="36"/>
      <c r="BI19" s="93">
        <f t="shared" si="1"/>
        <v>1</v>
      </c>
      <c r="BK19" s="15"/>
      <c r="BL19" s="17"/>
      <c r="BM19" s="18"/>
      <c r="BN19" s="19"/>
      <c r="BO19" s="19"/>
      <c r="BP19" s="19"/>
      <c r="BQ19" s="20"/>
      <c r="BR19" s="18"/>
      <c r="BS19" s="19"/>
      <c r="BT19" s="19"/>
      <c r="BU19" s="20"/>
      <c r="BV19" s="64"/>
      <c r="BW19" s="19"/>
      <c r="BX19" s="19"/>
      <c r="BY19" s="20"/>
      <c r="BZ19" s="93"/>
    </row>
    <row r="20" spans="46:77" ht="15.75">
      <c r="AT20" s="108" t="s">
        <v>54</v>
      </c>
      <c r="AU20" s="109" t="s">
        <v>55</v>
      </c>
      <c r="AV20" s="23"/>
      <c r="AW20" s="31"/>
      <c r="AX20" s="31"/>
      <c r="AY20" s="114"/>
      <c r="AZ20" s="89"/>
      <c r="BA20" s="23"/>
      <c r="BB20" s="31"/>
      <c r="BC20" s="31"/>
      <c r="BD20" s="34"/>
      <c r="BE20" s="23"/>
      <c r="BF20" s="31"/>
      <c r="BG20" s="31"/>
      <c r="BH20" s="34"/>
      <c r="BI20" s="93">
        <f t="shared" si="1"/>
        <v>0</v>
      </c>
      <c r="BK20" s="2"/>
      <c r="BL20" s="11"/>
      <c r="BM20" s="13"/>
      <c r="BN20" s="6"/>
      <c r="BO20" s="6"/>
      <c r="BP20" s="6"/>
      <c r="BQ20" s="7"/>
      <c r="BR20" s="13"/>
      <c r="BS20" s="49"/>
      <c r="BT20" s="6"/>
      <c r="BU20" s="7"/>
      <c r="BV20" s="56"/>
      <c r="BW20" s="6"/>
      <c r="BX20" s="6"/>
      <c r="BY20" s="7"/>
    </row>
    <row r="21" spans="46:77" ht="15.75">
      <c r="AT21" s="39" t="s">
        <v>21</v>
      </c>
      <c r="AU21" s="40" t="s">
        <v>22</v>
      </c>
      <c r="AV21" s="23" t="s">
        <v>96</v>
      </c>
      <c r="AW21" s="31"/>
      <c r="AX21" s="31" t="s">
        <v>96</v>
      </c>
      <c r="AY21" s="114"/>
      <c r="AZ21" s="89"/>
      <c r="BA21" s="23"/>
      <c r="BB21" s="31"/>
      <c r="BC21" s="31"/>
      <c r="BD21" s="34" t="s">
        <v>62</v>
      </c>
      <c r="BE21" s="23"/>
      <c r="BF21" s="31"/>
      <c r="BG21" s="31"/>
      <c r="BH21" s="34"/>
      <c r="BI21" s="93">
        <f t="shared" si="1"/>
        <v>3</v>
      </c>
      <c r="BK21" s="2"/>
      <c r="BL21" s="11"/>
      <c r="BM21" s="13"/>
      <c r="BN21" s="6"/>
      <c r="BO21" s="6"/>
      <c r="BP21" s="6"/>
      <c r="BQ21" s="7"/>
      <c r="BR21" s="13"/>
      <c r="BS21" s="6"/>
      <c r="BT21" s="6"/>
      <c r="BU21" s="7"/>
      <c r="BV21" s="56"/>
      <c r="BW21" s="6"/>
      <c r="BX21" s="6"/>
      <c r="BY21" s="7"/>
    </row>
    <row r="22" spans="46:77" ht="15.75">
      <c r="AT22" s="39" t="s">
        <v>23</v>
      </c>
      <c r="AU22" s="40" t="s">
        <v>24</v>
      </c>
      <c r="AV22" s="23"/>
      <c r="AW22" s="31" t="s">
        <v>96</v>
      </c>
      <c r="AX22" s="31" t="s">
        <v>96</v>
      </c>
      <c r="AY22" s="114"/>
      <c r="AZ22" s="89"/>
      <c r="BA22" s="23"/>
      <c r="BB22" s="31"/>
      <c r="BC22" s="31"/>
      <c r="BD22" s="34"/>
      <c r="BE22" s="23" t="s">
        <v>62</v>
      </c>
      <c r="BF22" s="31"/>
      <c r="BG22" s="31"/>
      <c r="BH22" s="34"/>
      <c r="BI22" s="93">
        <f t="shared" si="1"/>
        <v>3</v>
      </c>
      <c r="BK22" s="2"/>
      <c r="BL22" s="11"/>
      <c r="BM22" s="13"/>
      <c r="BN22" s="6"/>
      <c r="BO22" s="6"/>
      <c r="BP22" s="6"/>
      <c r="BQ22" s="7"/>
      <c r="BR22" s="13"/>
      <c r="BS22" s="6"/>
      <c r="BT22" s="6"/>
      <c r="BU22" s="7"/>
      <c r="BV22" s="56"/>
      <c r="BW22" s="6"/>
      <c r="BX22" s="6"/>
      <c r="BY22" s="7"/>
    </row>
    <row r="23" spans="46:77" ht="16.5" thickBot="1">
      <c r="AT23" s="16" t="s">
        <v>25</v>
      </c>
      <c r="AU23" s="12" t="s">
        <v>26</v>
      </c>
      <c r="AV23" s="21"/>
      <c r="AW23" s="32"/>
      <c r="AX23" s="32" t="s">
        <v>96</v>
      </c>
      <c r="AY23" s="115"/>
      <c r="AZ23" s="90"/>
      <c r="BA23" s="21"/>
      <c r="BB23" s="32"/>
      <c r="BC23" s="32"/>
      <c r="BD23" s="35"/>
      <c r="BE23" s="21"/>
      <c r="BF23" s="32" t="s">
        <v>62</v>
      </c>
      <c r="BG23" s="32"/>
      <c r="BH23" s="35"/>
      <c r="BI23" s="93">
        <f t="shared" si="1"/>
        <v>2</v>
      </c>
      <c r="BK23" s="16"/>
      <c r="BL23" s="12"/>
      <c r="BM23" s="14"/>
      <c r="BN23" s="8"/>
      <c r="BO23" s="8"/>
      <c r="BP23" s="8"/>
      <c r="BQ23" s="9"/>
      <c r="BR23" s="14"/>
      <c r="BS23" s="8"/>
      <c r="BT23" s="8"/>
      <c r="BU23" s="9"/>
      <c r="BV23" s="63"/>
      <c r="BW23" s="8"/>
      <c r="BX23" s="8"/>
      <c r="BY23" s="9"/>
    </row>
    <row r="24" spans="46:77" ht="15.75">
      <c r="AT24" s="41" t="s">
        <v>27</v>
      </c>
      <c r="AU24" s="42" t="s">
        <v>28</v>
      </c>
      <c r="AV24" s="22"/>
      <c r="AW24" s="30"/>
      <c r="AX24" s="30"/>
      <c r="AY24" s="116"/>
      <c r="AZ24" s="88"/>
      <c r="BA24" s="22"/>
      <c r="BB24" s="30"/>
      <c r="BC24" s="30"/>
      <c r="BD24" s="36"/>
      <c r="BE24" s="22"/>
      <c r="BF24" s="30"/>
      <c r="BG24" s="30" t="s">
        <v>62</v>
      </c>
      <c r="BH24" s="36"/>
      <c r="BI24" s="93">
        <f t="shared" si="1"/>
        <v>1</v>
      </c>
      <c r="BK24" s="15"/>
      <c r="BL24" s="17"/>
      <c r="BM24" s="18"/>
      <c r="BN24" s="19"/>
      <c r="BO24" s="19"/>
      <c r="BP24" s="19"/>
      <c r="BQ24" s="20"/>
      <c r="BR24" s="18"/>
      <c r="BS24" s="19"/>
      <c r="BT24" s="19"/>
      <c r="BU24" s="20"/>
      <c r="BV24" s="64"/>
      <c r="BW24" s="19"/>
      <c r="BX24" s="19"/>
      <c r="BY24" s="20"/>
    </row>
    <row r="25" spans="46:77" ht="15.75">
      <c r="AT25" s="39" t="s">
        <v>86</v>
      </c>
      <c r="AU25" s="40" t="s">
        <v>85</v>
      </c>
      <c r="AV25" s="23"/>
      <c r="AW25" s="31"/>
      <c r="AX25" s="31"/>
      <c r="AY25" s="114"/>
      <c r="AZ25" s="89"/>
      <c r="BA25" s="23"/>
      <c r="BB25" s="31"/>
      <c r="BC25" s="31"/>
      <c r="BD25" s="34"/>
      <c r="BE25" s="23"/>
      <c r="BF25" s="31"/>
      <c r="BG25" s="31"/>
      <c r="BH25" s="34" t="s">
        <v>62</v>
      </c>
      <c r="BI25" s="93">
        <f t="shared" si="1"/>
        <v>1</v>
      </c>
      <c r="BK25" s="2"/>
      <c r="BL25" s="11"/>
      <c r="BM25" s="13"/>
      <c r="BN25" s="6"/>
      <c r="BO25" s="6"/>
      <c r="BP25" s="6"/>
      <c r="BQ25" s="7"/>
      <c r="BR25" s="13"/>
      <c r="BS25" s="6"/>
      <c r="BT25" s="6"/>
      <c r="BU25" s="7"/>
      <c r="BV25" s="56"/>
      <c r="BW25" s="6"/>
      <c r="BX25" s="6"/>
      <c r="BY25" s="7"/>
    </row>
    <row r="26" spans="46:77" ht="15.75">
      <c r="AT26" s="39" t="s">
        <v>56</v>
      </c>
      <c r="AU26" s="40" t="s">
        <v>57</v>
      </c>
      <c r="AV26" s="23"/>
      <c r="AW26" s="31" t="s">
        <v>96</v>
      </c>
      <c r="AX26" s="31" t="s">
        <v>96</v>
      </c>
      <c r="AY26" s="114"/>
      <c r="AZ26" s="89"/>
      <c r="BA26" s="23"/>
      <c r="BB26" s="31"/>
      <c r="BC26" s="31"/>
      <c r="BD26" s="34"/>
      <c r="BE26" s="23"/>
      <c r="BF26" s="31"/>
      <c r="BG26" s="31"/>
      <c r="BH26" s="34"/>
      <c r="BI26" s="93">
        <f t="shared" si="1"/>
        <v>2</v>
      </c>
      <c r="BK26" s="2"/>
      <c r="BL26" s="11"/>
      <c r="BM26" s="13"/>
      <c r="BN26" s="6"/>
      <c r="BO26" s="6"/>
      <c r="BP26" s="6"/>
      <c r="BQ26" s="7"/>
      <c r="BR26" s="13"/>
      <c r="BS26" s="6"/>
      <c r="BT26" s="6"/>
      <c r="BU26" s="7"/>
      <c r="BV26" s="56"/>
      <c r="BW26" s="6"/>
      <c r="BX26" s="6"/>
      <c r="BY26" s="7"/>
    </row>
    <row r="27" spans="46:77" ht="15.75">
      <c r="AT27" s="2" t="s">
        <v>84</v>
      </c>
      <c r="AU27" s="11" t="s">
        <v>67</v>
      </c>
      <c r="AV27" s="23"/>
      <c r="AW27" s="31"/>
      <c r="AX27" s="31"/>
      <c r="AY27" s="114"/>
      <c r="AZ27" s="89"/>
      <c r="BA27" s="23"/>
      <c r="BB27" s="31"/>
      <c r="BC27" s="31"/>
      <c r="BD27" s="34"/>
      <c r="BE27" s="23"/>
      <c r="BF27" s="31"/>
      <c r="BG27" s="31"/>
      <c r="BH27" s="34"/>
      <c r="BI27" s="93">
        <f t="shared" si="1"/>
        <v>0</v>
      </c>
      <c r="BK27" s="2"/>
      <c r="BL27" s="11"/>
      <c r="BM27" s="13"/>
      <c r="BN27" s="6"/>
      <c r="BO27" s="6"/>
      <c r="BP27" s="6"/>
      <c r="BQ27" s="7"/>
      <c r="BR27" s="13"/>
      <c r="BS27" s="6"/>
      <c r="BT27" s="6"/>
      <c r="BU27" s="7"/>
      <c r="BV27" s="56"/>
      <c r="BW27" s="6"/>
      <c r="BX27" s="6"/>
      <c r="BY27" s="7"/>
    </row>
    <row r="28" spans="46:77" ht="16.5" thickBot="1">
      <c r="AT28" s="79" t="s">
        <v>78</v>
      </c>
      <c r="AU28" s="85" t="s">
        <v>79</v>
      </c>
      <c r="AV28" s="21"/>
      <c r="AW28" s="32"/>
      <c r="AX28" s="32" t="s">
        <v>96</v>
      </c>
      <c r="AY28" s="115"/>
      <c r="AZ28" s="90"/>
      <c r="BA28" s="21"/>
      <c r="BB28" s="32"/>
      <c r="BC28" s="32"/>
      <c r="BD28" s="35"/>
      <c r="BE28" s="21"/>
      <c r="BF28" s="32"/>
      <c r="BG28" s="32"/>
      <c r="BH28" s="35"/>
      <c r="BI28" s="93">
        <f t="shared" si="1"/>
        <v>1</v>
      </c>
      <c r="BK28" s="73"/>
      <c r="BL28" s="12"/>
      <c r="BM28" s="14"/>
      <c r="BN28" s="8"/>
      <c r="BO28" s="8"/>
      <c r="BP28" s="8"/>
      <c r="BQ28" s="9"/>
      <c r="BR28" s="14"/>
      <c r="BS28" s="8"/>
      <c r="BT28" s="8"/>
      <c r="BU28" s="9"/>
      <c r="BV28" s="63"/>
      <c r="BW28" s="8"/>
      <c r="BX28" s="8"/>
      <c r="BY28" s="9"/>
    </row>
    <row r="29" spans="46:77" ht="15.75">
      <c r="AT29" s="41" t="s">
        <v>76</v>
      </c>
      <c r="AU29" s="42" t="s">
        <v>77</v>
      </c>
      <c r="AV29" s="22"/>
      <c r="AW29" s="30"/>
      <c r="AX29" s="30" t="s">
        <v>96</v>
      </c>
      <c r="AY29" s="116"/>
      <c r="AZ29" s="88"/>
      <c r="BA29" s="22"/>
      <c r="BB29" s="30"/>
      <c r="BC29" s="30"/>
      <c r="BD29" s="36"/>
      <c r="BE29" s="22"/>
      <c r="BF29" s="30"/>
      <c r="BG29" s="30"/>
      <c r="BH29" s="36"/>
      <c r="BI29" s="93">
        <f t="shared" si="1"/>
        <v>1</v>
      </c>
      <c r="BK29" s="15"/>
      <c r="BL29" s="17"/>
      <c r="BM29" s="18"/>
      <c r="BN29" s="19"/>
      <c r="BO29" s="19"/>
      <c r="BP29" s="19"/>
      <c r="BQ29" s="20"/>
      <c r="BR29" s="18"/>
      <c r="BS29" s="19"/>
      <c r="BT29" s="19"/>
      <c r="BU29" s="20"/>
      <c r="BV29" s="64"/>
      <c r="BW29" s="19"/>
      <c r="BX29" s="19"/>
      <c r="BY29" s="20"/>
    </row>
    <row r="30" spans="46:77" ht="15.75">
      <c r="AT30" s="39" t="s">
        <v>81</v>
      </c>
      <c r="AU30" s="40" t="s">
        <v>83</v>
      </c>
      <c r="AV30" s="110"/>
      <c r="AW30" s="31"/>
      <c r="AX30" s="31"/>
      <c r="AY30" s="114"/>
      <c r="AZ30" s="89"/>
      <c r="BA30" s="23"/>
      <c r="BB30" s="31"/>
      <c r="BC30" s="31"/>
      <c r="BD30" s="34"/>
      <c r="BE30" s="23"/>
      <c r="BF30" s="31"/>
      <c r="BG30" s="31"/>
      <c r="BH30" s="34"/>
      <c r="BI30" s="93">
        <f t="shared" si="1"/>
        <v>0</v>
      </c>
      <c r="BK30" s="2"/>
      <c r="BL30" s="11"/>
      <c r="BM30" s="13"/>
      <c r="BN30" s="6"/>
      <c r="BO30" s="6"/>
      <c r="BP30" s="6"/>
      <c r="BQ30" s="7"/>
      <c r="BR30" s="13"/>
      <c r="BS30" s="6"/>
      <c r="BT30" s="6"/>
      <c r="BU30" s="7"/>
      <c r="BV30" s="56"/>
      <c r="BW30" s="6"/>
      <c r="BX30" s="6"/>
      <c r="BY30" s="7"/>
    </row>
    <row r="31" spans="46:77" ht="15.75">
      <c r="AT31" s="78" t="s">
        <v>92</v>
      </c>
      <c r="AU31" s="84" t="s">
        <v>32</v>
      </c>
      <c r="AV31" s="23"/>
      <c r="AW31" s="120"/>
      <c r="AX31" s="31" t="s">
        <v>96</v>
      </c>
      <c r="AY31" s="114"/>
      <c r="AZ31" s="89"/>
      <c r="BA31" s="23"/>
      <c r="BB31" s="31"/>
      <c r="BC31" s="31"/>
      <c r="BD31" s="34"/>
      <c r="BE31" s="23"/>
      <c r="BF31" s="31"/>
      <c r="BG31" s="31"/>
      <c r="BH31" s="34"/>
      <c r="BI31" s="93">
        <f t="shared" si="1"/>
        <v>1</v>
      </c>
      <c r="BK31" s="2"/>
      <c r="BL31" s="11"/>
      <c r="BM31" s="13"/>
      <c r="BN31" s="6"/>
      <c r="BO31" s="6"/>
      <c r="BP31" s="6"/>
      <c r="BQ31" s="7"/>
      <c r="BR31" s="13"/>
      <c r="BS31" s="6"/>
      <c r="BT31" s="6"/>
      <c r="BU31" s="7"/>
      <c r="BV31" s="56"/>
      <c r="BW31" s="6"/>
      <c r="BX31" s="6"/>
      <c r="BY31" s="7"/>
    </row>
    <row r="32" spans="46:77" ht="15.75">
      <c r="AT32" s="2" t="s">
        <v>95</v>
      </c>
      <c r="AU32" s="11" t="s">
        <v>10</v>
      </c>
      <c r="AV32" s="23" t="s">
        <v>96</v>
      </c>
      <c r="AW32" s="31"/>
      <c r="AX32" s="119" t="s">
        <v>61</v>
      </c>
      <c r="AY32" s="114"/>
      <c r="AZ32" s="89"/>
      <c r="BA32" s="23"/>
      <c r="BB32" s="31"/>
      <c r="BC32" s="31"/>
      <c r="BD32" s="34"/>
      <c r="BE32" s="23"/>
      <c r="BF32" s="31"/>
      <c r="BG32" s="31"/>
      <c r="BH32" s="34"/>
      <c r="BI32" s="93">
        <f t="shared" si="1"/>
        <v>2</v>
      </c>
      <c r="BK32" s="2"/>
      <c r="BL32" s="11"/>
      <c r="BM32" s="13"/>
      <c r="BN32" s="6"/>
      <c r="BO32" s="6"/>
      <c r="BP32" s="6"/>
      <c r="BQ32" s="7"/>
      <c r="BR32" s="13"/>
      <c r="BS32" s="6"/>
      <c r="BT32" s="6"/>
      <c r="BU32" s="7"/>
      <c r="BV32" s="56"/>
      <c r="BW32" s="6"/>
      <c r="BX32" s="6"/>
      <c r="BY32" s="7"/>
    </row>
    <row r="33" spans="46:77" ht="16.5" thickBot="1">
      <c r="AT33" s="45" t="s">
        <v>29</v>
      </c>
      <c r="AU33" s="46" t="s">
        <v>30</v>
      </c>
      <c r="AV33" s="21"/>
      <c r="AW33" s="32" t="s">
        <v>96</v>
      </c>
      <c r="AX33" s="32"/>
      <c r="AY33" s="115" t="s">
        <v>61</v>
      </c>
      <c r="AZ33" s="90"/>
      <c r="BA33" s="21"/>
      <c r="BB33" s="32"/>
      <c r="BC33" s="32"/>
      <c r="BD33" s="35"/>
      <c r="BE33" s="21"/>
      <c r="BF33" s="32"/>
      <c r="BG33" s="32"/>
      <c r="BH33" s="35"/>
      <c r="BI33" s="93">
        <f t="shared" si="1"/>
        <v>2</v>
      </c>
      <c r="BK33" s="16"/>
      <c r="BL33" s="12"/>
      <c r="BM33" s="14"/>
      <c r="BN33" s="8"/>
      <c r="BO33" s="8"/>
      <c r="BP33" s="8"/>
      <c r="BQ33" s="9"/>
      <c r="BR33" s="14"/>
      <c r="BS33" s="8"/>
      <c r="BT33" s="8"/>
      <c r="BU33" s="9"/>
      <c r="BV33" s="63"/>
      <c r="BW33" s="8"/>
      <c r="BX33" s="8"/>
      <c r="BY33" s="9"/>
    </row>
    <row r="34" spans="46:77" ht="15.75">
      <c r="AT34" s="47" t="s">
        <v>31</v>
      </c>
      <c r="AU34" s="48" t="s">
        <v>32</v>
      </c>
      <c r="AV34" s="22"/>
      <c r="AW34" s="30"/>
      <c r="AX34" s="30"/>
      <c r="AY34" s="116"/>
      <c r="AZ34" s="88"/>
      <c r="BA34" s="22"/>
      <c r="BB34" s="30"/>
      <c r="BC34" s="30"/>
      <c r="BD34" s="36"/>
      <c r="BE34" s="22"/>
      <c r="BF34" s="30"/>
      <c r="BG34" s="30"/>
      <c r="BH34" s="36"/>
      <c r="BI34" s="93">
        <f t="shared" si="1"/>
        <v>0</v>
      </c>
      <c r="BK34" s="15"/>
      <c r="BL34" s="17"/>
      <c r="BM34" s="18"/>
      <c r="BN34" s="19"/>
      <c r="BO34" s="19"/>
      <c r="BP34" s="19"/>
      <c r="BQ34" s="20"/>
      <c r="BR34" s="18"/>
      <c r="BS34" s="19"/>
      <c r="BT34" s="19"/>
      <c r="BU34" s="20"/>
      <c r="BV34" s="64"/>
      <c r="BW34" s="19"/>
      <c r="BX34" s="19"/>
      <c r="BY34" s="20"/>
    </row>
    <row r="35" spans="46:77" ht="15.75">
      <c r="AT35" s="2" t="s">
        <v>34</v>
      </c>
      <c r="AU35" s="11" t="s">
        <v>35</v>
      </c>
      <c r="AV35" s="23" t="s">
        <v>96</v>
      </c>
      <c r="AW35" s="31"/>
      <c r="AX35" s="31" t="s">
        <v>96</v>
      </c>
      <c r="AY35" s="114"/>
      <c r="AZ35" s="89" t="s">
        <v>61</v>
      </c>
      <c r="BA35" s="23"/>
      <c r="BB35" s="31"/>
      <c r="BC35" s="31"/>
      <c r="BD35" s="34"/>
      <c r="BE35" s="23"/>
      <c r="BF35" s="31"/>
      <c r="BG35" s="31"/>
      <c r="BH35" s="34"/>
      <c r="BI35" s="93">
        <f t="shared" si="1"/>
        <v>3</v>
      </c>
      <c r="BK35" s="2"/>
      <c r="BL35" s="11"/>
      <c r="BM35" s="13"/>
      <c r="BN35" s="6"/>
      <c r="BO35" s="6"/>
      <c r="BP35" s="6"/>
      <c r="BQ35" s="7"/>
      <c r="BR35" s="13"/>
      <c r="BS35" s="6"/>
      <c r="BT35" s="6"/>
      <c r="BU35" s="7"/>
      <c r="BV35" s="56"/>
      <c r="BW35" s="6"/>
      <c r="BX35" s="6"/>
      <c r="BY35" s="7"/>
    </row>
    <row r="36" spans="46:77" ht="15.75">
      <c r="AT36" s="43" t="s">
        <v>36</v>
      </c>
      <c r="AU36" s="44" t="s">
        <v>37</v>
      </c>
      <c r="AV36" s="23"/>
      <c r="AW36" s="31"/>
      <c r="AX36" s="31" t="s">
        <v>96</v>
      </c>
      <c r="AY36" s="114"/>
      <c r="AZ36" s="89"/>
      <c r="BA36" s="23"/>
      <c r="BB36" s="31"/>
      <c r="BC36" s="31"/>
      <c r="BD36" s="34"/>
      <c r="BE36" s="23"/>
      <c r="BF36" s="31"/>
      <c r="BG36" s="31"/>
      <c r="BH36" s="34"/>
      <c r="BI36" s="93">
        <f t="shared" si="1"/>
        <v>1</v>
      </c>
      <c r="BK36" s="2"/>
      <c r="BL36" s="11"/>
      <c r="BM36" s="13"/>
      <c r="BN36" s="6"/>
      <c r="BO36" s="6"/>
      <c r="BP36" s="6"/>
      <c r="BQ36" s="7"/>
      <c r="BR36" s="13"/>
      <c r="BS36" s="6"/>
      <c r="BT36" s="6"/>
      <c r="BU36" s="7"/>
      <c r="BV36" s="56"/>
      <c r="BW36" s="6"/>
      <c r="BX36" s="6"/>
      <c r="BY36" s="7"/>
    </row>
    <row r="37" spans="46:77" ht="15.75">
      <c r="AT37" s="39" t="s">
        <v>38</v>
      </c>
      <c r="AU37" s="40" t="s">
        <v>39</v>
      </c>
      <c r="AV37" s="23"/>
      <c r="AW37" s="31"/>
      <c r="AX37" s="31" t="s">
        <v>96</v>
      </c>
      <c r="AY37" s="114"/>
      <c r="AZ37" s="89"/>
      <c r="BA37" s="23" t="s">
        <v>61</v>
      </c>
      <c r="BB37" s="31"/>
      <c r="BC37" s="31"/>
      <c r="BD37" s="34"/>
      <c r="BE37" s="23"/>
      <c r="BF37" s="31"/>
      <c r="BG37" s="31"/>
      <c r="BH37" s="34"/>
      <c r="BI37" s="93">
        <f t="shared" si="1"/>
        <v>2</v>
      </c>
      <c r="BK37" s="2"/>
      <c r="BL37" s="11"/>
      <c r="BM37" s="13"/>
      <c r="BN37" s="6"/>
      <c r="BO37" s="6"/>
      <c r="BP37" s="6"/>
      <c r="BQ37" s="7"/>
      <c r="BR37" s="13"/>
      <c r="BS37" s="6"/>
      <c r="BT37" s="6"/>
      <c r="BU37" s="7"/>
      <c r="BV37" s="56"/>
      <c r="BW37" s="6"/>
      <c r="BX37" s="6"/>
      <c r="BY37" s="7"/>
    </row>
    <row r="38" spans="46:77" ht="15.75">
      <c r="AT38" s="43" t="s">
        <v>58</v>
      </c>
      <c r="AU38" s="44" t="s">
        <v>39</v>
      </c>
      <c r="AV38" s="23"/>
      <c r="AW38" s="31"/>
      <c r="AX38" s="31"/>
      <c r="AY38" s="114"/>
      <c r="AZ38" s="89"/>
      <c r="BA38" s="23"/>
      <c r="BB38" s="31"/>
      <c r="BC38" s="31"/>
      <c r="BD38" s="34"/>
      <c r="BE38" s="23"/>
      <c r="BF38" s="31"/>
      <c r="BG38" s="31"/>
      <c r="BH38" s="34"/>
      <c r="BI38" s="93">
        <f t="shared" si="1"/>
        <v>0</v>
      </c>
      <c r="BK38" s="2"/>
      <c r="BL38" s="11"/>
      <c r="BM38" s="13"/>
      <c r="BN38" s="6"/>
      <c r="BO38" s="6"/>
      <c r="BP38" s="6"/>
      <c r="BQ38" s="7"/>
      <c r="BR38" s="13"/>
      <c r="BS38" s="6"/>
      <c r="BT38" s="6"/>
      <c r="BU38" s="7"/>
      <c r="BV38" s="56"/>
      <c r="BW38" s="6"/>
      <c r="BX38" s="6"/>
      <c r="BY38" s="7"/>
    </row>
    <row r="39" spans="46:77" ht="16.5" thickBot="1">
      <c r="AT39" s="45" t="s">
        <v>80</v>
      </c>
      <c r="AU39" s="46" t="s">
        <v>55</v>
      </c>
      <c r="AV39" s="21"/>
      <c r="AW39" s="32" t="s">
        <v>96</v>
      </c>
      <c r="AX39" s="32"/>
      <c r="AY39" s="115"/>
      <c r="AZ39" s="90"/>
      <c r="BA39" s="21"/>
      <c r="BB39" s="32" t="s">
        <v>61</v>
      </c>
      <c r="BC39" s="32"/>
      <c r="BD39" s="35"/>
      <c r="BE39" s="21"/>
      <c r="BF39" s="32"/>
      <c r="BG39" s="32"/>
      <c r="BH39" s="35"/>
      <c r="BI39" s="93">
        <f t="shared" si="1"/>
        <v>2</v>
      </c>
      <c r="BK39" s="16"/>
      <c r="BL39" s="12"/>
      <c r="BM39" s="14"/>
      <c r="BN39" s="8"/>
      <c r="BO39" s="8"/>
      <c r="BP39" s="8"/>
      <c r="BQ39" s="9"/>
      <c r="BR39" s="14"/>
      <c r="BS39" s="8"/>
      <c r="BT39" s="8"/>
      <c r="BU39" s="9"/>
      <c r="BV39" s="63"/>
      <c r="BW39" s="8"/>
      <c r="BX39" s="8"/>
      <c r="BY39" s="9"/>
    </row>
    <row r="40" spans="46:77" ht="15.75">
      <c r="AT40" s="41" t="s">
        <v>70</v>
      </c>
      <c r="AU40" s="42" t="s">
        <v>33</v>
      </c>
      <c r="AV40" s="22"/>
      <c r="AW40" s="30"/>
      <c r="AX40" s="30" t="s">
        <v>96</v>
      </c>
      <c r="AY40" s="116"/>
      <c r="AZ40" s="88"/>
      <c r="BA40" s="22"/>
      <c r="BB40" s="30"/>
      <c r="BC40" s="30" t="s">
        <v>61</v>
      </c>
      <c r="BD40" s="36"/>
      <c r="BE40" s="22"/>
      <c r="BF40" s="30"/>
      <c r="BG40" s="30"/>
      <c r="BH40" s="36"/>
      <c r="BI40" s="93">
        <f t="shared" si="1"/>
        <v>2</v>
      </c>
      <c r="BK40" s="15"/>
      <c r="BL40" s="17"/>
      <c r="BM40" s="18"/>
      <c r="BN40" s="19"/>
      <c r="BO40" s="19"/>
      <c r="BP40" s="19"/>
      <c r="BQ40" s="20"/>
      <c r="BR40" s="18"/>
      <c r="BS40" s="19"/>
      <c r="BT40" s="19"/>
      <c r="BU40" s="20"/>
      <c r="BV40" s="64"/>
      <c r="BW40" s="19"/>
      <c r="BX40" s="19"/>
      <c r="BY40" s="20"/>
    </row>
    <row r="41" spans="46:77" ht="15.75">
      <c r="AT41" s="2" t="s">
        <v>87</v>
      </c>
      <c r="AU41" s="11" t="s">
        <v>10</v>
      </c>
      <c r="AV41" s="23"/>
      <c r="AW41" s="31"/>
      <c r="AX41" s="31"/>
      <c r="AY41" s="114"/>
      <c r="AZ41" s="89"/>
      <c r="BA41" s="23"/>
      <c r="BB41" s="31"/>
      <c r="BC41" s="31"/>
      <c r="BD41" s="34" t="s">
        <v>61</v>
      </c>
      <c r="BE41" s="23"/>
      <c r="BF41" s="31"/>
      <c r="BG41" s="31"/>
      <c r="BH41" s="34"/>
      <c r="BI41" s="93">
        <f t="shared" si="1"/>
        <v>1</v>
      </c>
      <c r="BK41" s="2"/>
      <c r="BL41" s="11"/>
      <c r="BM41" s="2"/>
      <c r="BN41" s="49"/>
      <c r="BO41" s="49"/>
      <c r="BP41" s="49"/>
      <c r="BQ41" s="52"/>
      <c r="BR41" s="2"/>
      <c r="BS41" s="49"/>
      <c r="BT41" s="49"/>
      <c r="BU41" s="52"/>
      <c r="BV41" s="104"/>
      <c r="BW41" s="49"/>
      <c r="BX41" s="49"/>
      <c r="BY41" s="52"/>
    </row>
    <row r="42" spans="46:77" ht="15.75">
      <c r="AT42" s="39" t="s">
        <v>40</v>
      </c>
      <c r="AU42" s="40" t="s">
        <v>41</v>
      </c>
      <c r="AV42" s="23" t="s">
        <v>96</v>
      </c>
      <c r="AW42" s="31"/>
      <c r="AX42" s="31" t="s">
        <v>96</v>
      </c>
      <c r="AY42" s="114"/>
      <c r="AZ42" s="89"/>
      <c r="BA42" s="23"/>
      <c r="BB42" s="31"/>
      <c r="BC42" s="31"/>
      <c r="BD42" s="34"/>
      <c r="BE42" s="23" t="s">
        <v>61</v>
      </c>
      <c r="BF42" s="31"/>
      <c r="BG42" s="31"/>
      <c r="BH42" s="34"/>
      <c r="BI42" s="93">
        <f t="shared" si="1"/>
        <v>3</v>
      </c>
      <c r="BK42" s="53"/>
      <c r="BL42" s="11"/>
      <c r="BM42" s="2"/>
      <c r="BN42" s="49"/>
      <c r="BO42" s="49"/>
      <c r="BP42" s="49"/>
      <c r="BQ42" s="52"/>
      <c r="BR42" s="2"/>
      <c r="BS42" s="49"/>
      <c r="BT42" s="49"/>
      <c r="BU42" s="52"/>
      <c r="BV42" s="104"/>
      <c r="BW42" s="49"/>
      <c r="BX42" s="49"/>
      <c r="BY42" s="52"/>
    </row>
    <row r="43" spans="46:77" ht="15.75">
      <c r="AT43" s="39" t="s">
        <v>59</v>
      </c>
      <c r="AU43" s="40" t="s">
        <v>60</v>
      </c>
      <c r="AV43" s="23"/>
      <c r="AW43" s="31"/>
      <c r="AX43" s="31" t="s">
        <v>96</v>
      </c>
      <c r="AY43" s="114"/>
      <c r="AZ43" s="89"/>
      <c r="BA43" s="23"/>
      <c r="BB43" s="31"/>
      <c r="BC43" s="31"/>
      <c r="BD43" s="34"/>
      <c r="BE43" s="23"/>
      <c r="BF43" s="31" t="s">
        <v>61</v>
      </c>
      <c r="BG43" s="31"/>
      <c r="BH43" s="34"/>
      <c r="BI43" s="93">
        <f t="shared" si="1"/>
        <v>2</v>
      </c>
      <c r="BK43" s="53"/>
      <c r="BL43" s="11"/>
      <c r="BM43" s="2"/>
      <c r="BN43" s="49"/>
      <c r="BO43" s="49"/>
      <c r="BP43" s="49"/>
      <c r="BQ43" s="52"/>
      <c r="BR43" s="2"/>
      <c r="BS43" s="49"/>
      <c r="BT43" s="49"/>
      <c r="BU43" s="52"/>
      <c r="BV43" s="104"/>
      <c r="BW43" s="49"/>
      <c r="BX43" s="49"/>
      <c r="BY43" s="52"/>
    </row>
    <row r="44" spans="46:77" ht="16.5" thickBot="1">
      <c r="AT44" s="45" t="s">
        <v>42</v>
      </c>
      <c r="AU44" s="46" t="s">
        <v>43</v>
      </c>
      <c r="AV44" s="21" t="s">
        <v>61</v>
      </c>
      <c r="AW44" s="32" t="s">
        <v>96</v>
      </c>
      <c r="AX44" s="32"/>
      <c r="AY44" s="115"/>
      <c r="AZ44" s="90"/>
      <c r="BA44" s="21"/>
      <c r="BB44" s="32"/>
      <c r="BC44" s="32"/>
      <c r="BD44" s="35"/>
      <c r="BE44" s="21"/>
      <c r="BF44" s="32"/>
      <c r="BG44" s="32" t="s">
        <v>61</v>
      </c>
      <c r="BH44" s="35"/>
      <c r="BI44" s="93">
        <f t="shared" si="1"/>
        <v>3</v>
      </c>
      <c r="BK44" s="16"/>
      <c r="BL44" s="12"/>
      <c r="BM44" s="16"/>
      <c r="BN44" s="54"/>
      <c r="BO44" s="54"/>
      <c r="BP44" s="54"/>
      <c r="BQ44" s="55"/>
      <c r="BR44" s="16"/>
      <c r="BS44" s="54"/>
      <c r="BT44" s="54"/>
      <c r="BU44" s="55"/>
      <c r="BV44" s="105"/>
      <c r="BW44" s="54"/>
      <c r="BX44" s="54"/>
      <c r="BY44" s="55"/>
    </row>
    <row r="45" spans="46:77" ht="16.5" thickBot="1">
      <c r="AT45" s="65" t="s">
        <v>44</v>
      </c>
      <c r="AU45" s="71" t="s">
        <v>45</v>
      </c>
      <c r="AV45" s="68"/>
      <c r="AW45" s="67"/>
      <c r="AX45" s="67"/>
      <c r="AY45" s="117"/>
      <c r="AZ45" s="91"/>
      <c r="BA45" s="68"/>
      <c r="BB45" s="67"/>
      <c r="BC45" s="67"/>
      <c r="BD45" s="69"/>
      <c r="BE45" s="68"/>
      <c r="BF45" s="67"/>
      <c r="BG45" s="67"/>
      <c r="BH45" s="69"/>
      <c r="BI45" s="93">
        <f t="shared" si="1"/>
        <v>0</v>
      </c>
      <c r="BK45" s="70"/>
      <c r="BL45" s="71"/>
      <c r="BM45" s="70"/>
      <c r="BN45" s="72"/>
      <c r="BO45" s="72"/>
      <c r="BP45" s="72"/>
      <c r="BQ45" s="66"/>
      <c r="BR45" s="70"/>
      <c r="BS45" s="72"/>
      <c r="BT45" s="72"/>
      <c r="BU45" s="66"/>
      <c r="BV45" s="106"/>
      <c r="BW45" s="102"/>
      <c r="BX45" s="102"/>
      <c r="BY45" s="102"/>
    </row>
    <row r="46" spans="46:47" ht="15.75">
      <c r="AT46" s="129" t="s">
        <v>65</v>
      </c>
      <c r="AU46" s="130"/>
    </row>
    <row r="47" spans="1:60" ht="16.5" thickBot="1">
      <c r="A47" s="75" t="s">
        <v>88</v>
      </c>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6"/>
      <c r="AL47" s="77"/>
      <c r="AM47" s="77"/>
      <c r="AN47" s="77"/>
      <c r="AO47" s="77"/>
      <c r="AP47" s="77"/>
      <c r="AQ47" s="77"/>
      <c r="AR47" s="77"/>
      <c r="AS47" s="75"/>
      <c r="AV47" s="5"/>
      <c r="AW47" s="5"/>
      <c r="AX47" s="5"/>
      <c r="AY47" s="5"/>
      <c r="AZ47" s="5"/>
      <c r="BA47" s="5"/>
      <c r="BB47" s="5"/>
      <c r="BC47" s="5"/>
      <c r="BD47" s="5"/>
      <c r="BE47" s="5"/>
      <c r="BF47" s="5"/>
      <c r="BG47" s="5"/>
      <c r="BH47" s="5"/>
    </row>
    <row r="48" spans="1:60" ht="16.5" thickBot="1">
      <c r="A48" s="75" t="s">
        <v>89</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V48" s="123">
        <v>42005</v>
      </c>
      <c r="AW48" s="124"/>
      <c r="AX48" s="124"/>
      <c r="AY48" s="124"/>
      <c r="AZ48" s="125"/>
      <c r="BA48" s="123">
        <v>42036</v>
      </c>
      <c r="BB48" s="125"/>
      <c r="BC48" s="125"/>
      <c r="BD48" s="126"/>
      <c r="BE48" s="123">
        <v>42064</v>
      </c>
      <c r="BF48" s="124"/>
      <c r="BG48" s="124"/>
      <c r="BH48" s="128"/>
    </row>
    <row r="49" spans="1:60" ht="16.5" thickBot="1">
      <c r="A49" s="75" t="s">
        <v>90</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V49" s="87">
        <v>3</v>
      </c>
      <c r="AW49" s="86">
        <v>10</v>
      </c>
      <c r="AX49" s="86">
        <v>17</v>
      </c>
      <c r="AY49" s="86">
        <v>24</v>
      </c>
      <c r="AZ49" s="96">
        <v>31</v>
      </c>
      <c r="BA49" s="87">
        <v>38</v>
      </c>
      <c r="BB49" s="86">
        <v>45</v>
      </c>
      <c r="BC49" s="86">
        <v>52</v>
      </c>
      <c r="BD49" s="96">
        <v>59</v>
      </c>
      <c r="BE49" s="87">
        <v>66</v>
      </c>
      <c r="BF49" s="86">
        <v>73</v>
      </c>
      <c r="BG49" s="86">
        <v>80</v>
      </c>
      <c r="BH49" s="96">
        <v>87</v>
      </c>
    </row>
    <row r="50" spans="1:60" ht="15.75">
      <c r="A50" s="75" t="s">
        <v>91</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3" t="s">
        <v>71</v>
      </c>
      <c r="AU50" s="58">
        <f>COUNTA(AU4:AU44)</f>
        <v>41</v>
      </c>
      <c r="AV50" s="61">
        <f>COUNTA(AV4:AV45)</f>
        <v>9</v>
      </c>
      <c r="AW50" s="24">
        <f>COUNTA(AW4:AW45)</f>
        <v>8</v>
      </c>
      <c r="AX50" s="24">
        <f>COUNTA(AX4:AX45)</f>
        <v>20</v>
      </c>
      <c r="AY50" s="28">
        <f aca="true" t="shared" si="3" ref="AY50:BH50">COUNTA(AY4:AY45)</f>
        <v>2</v>
      </c>
      <c r="AZ50" s="80">
        <f t="shared" si="3"/>
        <v>2</v>
      </c>
      <c r="BA50" s="81">
        <f t="shared" si="3"/>
        <v>2</v>
      </c>
      <c r="BB50" s="81">
        <f t="shared" si="3"/>
        <v>2</v>
      </c>
      <c r="BC50" s="81">
        <f t="shared" si="3"/>
        <v>2</v>
      </c>
      <c r="BD50" s="82">
        <f t="shared" si="3"/>
        <v>2</v>
      </c>
      <c r="BE50" s="80">
        <f t="shared" si="3"/>
        <v>2</v>
      </c>
      <c r="BF50" s="81">
        <f t="shared" si="3"/>
        <v>2</v>
      </c>
      <c r="BG50" s="81">
        <f t="shared" si="3"/>
        <v>2</v>
      </c>
      <c r="BH50" s="82">
        <f t="shared" si="3"/>
        <v>2</v>
      </c>
    </row>
    <row r="51" spans="1:60" ht="15.75">
      <c r="A51" s="75" t="s">
        <v>93</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3" t="s">
        <v>72</v>
      </c>
      <c r="AU51" s="59">
        <f>MAX(AV51:BH51)</f>
        <v>4</v>
      </c>
      <c r="AV51" s="61">
        <f aca="true" t="shared" si="4" ref="AV51:BH51">COUNTA(BM4:BM40)</f>
        <v>1</v>
      </c>
      <c r="AW51" s="24">
        <f t="shared" si="4"/>
        <v>3</v>
      </c>
      <c r="AX51" s="24">
        <f t="shared" si="4"/>
        <v>4</v>
      </c>
      <c r="AY51" s="28">
        <f t="shared" si="4"/>
        <v>0</v>
      </c>
      <c r="AZ51" s="13">
        <f t="shared" si="4"/>
        <v>0</v>
      </c>
      <c r="BA51" s="6">
        <f t="shared" si="4"/>
        <v>0</v>
      </c>
      <c r="BB51" s="6">
        <f t="shared" si="4"/>
        <v>0</v>
      </c>
      <c r="BC51" s="6">
        <f t="shared" si="4"/>
        <v>0</v>
      </c>
      <c r="BD51" s="7">
        <f t="shared" si="4"/>
        <v>0</v>
      </c>
      <c r="BE51" s="61">
        <f t="shared" si="4"/>
        <v>0</v>
      </c>
      <c r="BF51" s="24">
        <f t="shared" si="4"/>
        <v>0</v>
      </c>
      <c r="BG51" s="24">
        <f t="shared" si="4"/>
        <v>0</v>
      </c>
      <c r="BH51" s="25">
        <f t="shared" si="4"/>
        <v>0</v>
      </c>
    </row>
    <row r="52" spans="1:60" ht="16.5" thickBot="1">
      <c r="A52" s="83" t="s">
        <v>94</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10" t="s">
        <v>73</v>
      </c>
      <c r="AU52" s="60">
        <f>SUM(AU50:AU51)</f>
        <v>45</v>
      </c>
      <c r="AV52" s="62">
        <f>SUM(AV50:AV51)</f>
        <v>10</v>
      </c>
      <c r="AW52" s="26">
        <f aca="true" t="shared" si="5" ref="AW52:BH52">SUM(AW50:AW51)</f>
        <v>11</v>
      </c>
      <c r="AX52" s="26">
        <f t="shared" si="5"/>
        <v>24</v>
      </c>
      <c r="AY52" s="29">
        <f t="shared" si="5"/>
        <v>2</v>
      </c>
      <c r="AZ52" s="14">
        <f t="shared" si="5"/>
        <v>2</v>
      </c>
      <c r="BA52" s="8">
        <f t="shared" si="5"/>
        <v>2</v>
      </c>
      <c r="BB52" s="8">
        <f t="shared" si="5"/>
        <v>2</v>
      </c>
      <c r="BC52" s="8">
        <f t="shared" si="5"/>
        <v>2</v>
      </c>
      <c r="BD52" s="9">
        <f t="shared" si="5"/>
        <v>2</v>
      </c>
      <c r="BE52" s="62">
        <f t="shared" si="5"/>
        <v>2</v>
      </c>
      <c r="BF52" s="26">
        <f t="shared" si="5"/>
        <v>2</v>
      </c>
      <c r="BG52" s="26">
        <f t="shared" si="5"/>
        <v>2</v>
      </c>
      <c r="BH52" s="27">
        <f t="shared" si="5"/>
        <v>2</v>
      </c>
    </row>
    <row r="53" spans="1:45" ht="15.7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row>
    <row r="54" spans="1:45" ht="15.7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row>
    <row r="55" spans="1:45" ht="15.7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row>
    <row r="56" spans="1:45" ht="15.7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row>
    <row r="57" spans="1:45" ht="15.7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row>
    <row r="58" spans="1:45" ht="15.7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row>
    <row r="59" spans="1:45" ht="15.7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row>
    <row r="60" spans="1:45" ht="15.7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row>
    <row r="61" spans="1:45" ht="15.7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row>
    <row r="62" spans="1:45" ht="15.7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row>
    <row r="63" spans="1:45" ht="15.7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row>
    <row r="64" spans="1:45" ht="15.7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row>
    <row r="65" spans="1:45" ht="15.7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row>
    <row r="66" spans="1:45" ht="15.7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row>
    <row r="67" spans="1:45" ht="15.7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row>
    <row r="68" spans="1:45" ht="15.7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row>
    <row r="69" spans="1:45" ht="15.7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row>
    <row r="70" spans="1:45" ht="15.7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row>
  </sheetData>
  <sheetProtection/>
  <mergeCells count="11">
    <mergeCell ref="AV1:AY1"/>
    <mergeCell ref="BE2:BH2"/>
    <mergeCell ref="AV48:AZ48"/>
    <mergeCell ref="BA48:BD48"/>
    <mergeCell ref="BA2:BD2"/>
    <mergeCell ref="AV2:AZ2"/>
    <mergeCell ref="BM2:BQ2"/>
    <mergeCell ref="BR2:BU2"/>
    <mergeCell ref="BV2:BY2"/>
    <mergeCell ref="AT46:AU46"/>
    <mergeCell ref="BE48:BH48"/>
  </mergeCells>
  <printOptions/>
  <pageMargins left="0.7" right="0.7" top="0.75" bottom="0.75" header="0.3" footer="0.3"/>
  <pageSetup fitToWidth="3" fitToHeight="1" horizontalDpi="600" verticalDpi="600" orientation="portrait" scale="94" r:id="rId2"/>
  <headerFooter>
    <oddHeader>&amp;C&amp;14Southern Arizona Emergency Communications VHF Net&amp;11
Pima County Office of Emergency Management Communications Group</oddHeader>
    <oddFooter>&amp;LKE7DX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Raytheon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L Keck</dc:creator>
  <cp:keywords/>
  <dc:description/>
  <cp:lastModifiedBy>Gary L Keck</cp:lastModifiedBy>
  <cp:lastPrinted>2014-12-20T22:28:14Z</cp:lastPrinted>
  <dcterms:created xsi:type="dcterms:W3CDTF">2014-03-26T20:56:07Z</dcterms:created>
  <dcterms:modified xsi:type="dcterms:W3CDTF">2015-01-22T20:05:09Z</dcterms:modified>
  <cp:category/>
  <cp:version/>
  <cp:contentType/>
  <cp:contentStatus/>
</cp:coreProperties>
</file>